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900" windowWidth="11790" windowHeight="7635" activeTab="0"/>
  </bookViews>
  <sheets>
    <sheet name="Критерии" sheetId="1" r:id="rId1"/>
    <sheet name="Лист1" sheetId="2" state="hidden" r:id="rId2"/>
    <sheet name="Лист2" sheetId="3" state="hidden" r:id="rId3"/>
  </sheets>
  <externalReferences>
    <externalReference r:id="rId6"/>
    <externalReference r:id="rId7"/>
    <externalReference r:id="rId8"/>
  </externalReferences>
  <definedNames>
    <definedName name="_cod1">#REF!</definedName>
    <definedName name="_spi1">#REF!</definedName>
    <definedName name="_spi2">#REF!</definedName>
    <definedName name="_spi3">'[1]Классиф программ разв'!$A$6:$A$12</definedName>
    <definedName name="_yu1">'Лист1'!$I$6:$I$13</definedName>
    <definedName name="AreaData">'[2]АТЕ'!#REF!</definedName>
    <definedName name="cod">#REF!</definedName>
    <definedName name="GovRange">#REF!</definedName>
    <definedName name="grant_id">'Критерии'!$A$3</definedName>
    <definedName name="kl">'Лист1'!$A$6:$A$12</definedName>
    <definedName name="kod">'[3]Коды школ'!$B$3:$B$840</definedName>
    <definedName name="kodi">#REF!</definedName>
    <definedName name="kp">'Лист1'!$C$6:$C$7</definedName>
    <definedName name="MyRange">#REF!</definedName>
    <definedName name="MyRange1">#REF!</definedName>
    <definedName name="NotMyRange">#REF!</definedName>
    <definedName name="ot">'Лист1'!$C$18:$C$20</definedName>
    <definedName name="pred">#REF!</definedName>
    <definedName name="profk">'Лист1'!$F$6:$F$13</definedName>
    <definedName name="PStationRange">#REF!</definedName>
    <definedName name="RegionData_RegionStr" hidden="1">'[2]XLR_NoRangeSheet'!$B$6</definedName>
    <definedName name="SchoolRange">#REF!</definedName>
    <definedName name="sp">'Лист2'!$A$3:$A$61</definedName>
    <definedName name="StationRange">#REF!</definedName>
    <definedName name="SubjSchRange">#REF!</definedName>
    <definedName name="tobj_id">'Критерии'!$A$2</definedName>
    <definedName name="_xlnm.Print_Area" localSheetId="0">'Критерии'!$B$1:$I$135</definedName>
  </definedNames>
  <calcPr fullCalcOnLoad="1"/>
</workbook>
</file>

<file path=xl/sharedStrings.xml><?xml version="1.0" encoding="utf-8"?>
<sst xmlns="http://schemas.openxmlformats.org/spreadsheetml/2006/main" count="288" uniqueCount="235">
  <si>
    <t>1.1</t>
  </si>
  <si>
    <t>2.1</t>
  </si>
  <si>
    <t>2.2</t>
  </si>
  <si>
    <t>2.3</t>
  </si>
  <si>
    <t>3.1</t>
  </si>
  <si>
    <t>3.2</t>
  </si>
  <si>
    <t>3.3</t>
  </si>
  <si>
    <t>4.1</t>
  </si>
  <si>
    <t>5.1</t>
  </si>
  <si>
    <t>5.2</t>
  </si>
  <si>
    <t>6.1</t>
  </si>
  <si>
    <t>1.2</t>
  </si>
  <si>
    <t>1.3</t>
  </si>
  <si>
    <t>1.4</t>
  </si>
  <si>
    <t>1.5</t>
  </si>
  <si>
    <t>Внедрение инновационных технологий, оказывающих эффективное влияние на воспитание, развитие, социальную адаптацию обучающихся (да/нет)</t>
  </si>
  <si>
    <t>3.4</t>
  </si>
  <si>
    <t>3.5</t>
  </si>
  <si>
    <t>3.6</t>
  </si>
  <si>
    <t>Наличие педагогических кадров, имеющих ученую степень (да/нет)</t>
  </si>
  <si>
    <t>6. Педагогическая поддержка детских общественных (организаций) объединений</t>
  </si>
  <si>
    <t>Информационно-методическая</t>
  </si>
  <si>
    <t>Научно-методическая</t>
  </si>
  <si>
    <t>Медиатека</t>
  </si>
  <si>
    <t>программа со сроком реализации до 1 года</t>
  </si>
  <si>
    <t>программа для дошкольников</t>
  </si>
  <si>
    <t>программа для младших школьников</t>
  </si>
  <si>
    <t>программа для старших школьников</t>
  </si>
  <si>
    <t>Муниципальный уровень</t>
  </si>
  <si>
    <t>Региональный уровень</t>
  </si>
  <si>
    <t>Федеральный уровень</t>
  </si>
  <si>
    <t>Международный уровень</t>
  </si>
  <si>
    <t>программа для школьников среднего  возраста</t>
  </si>
  <si>
    <t xml:space="preserve">Общее количество часов по плану всех  лицензированных программ </t>
  </si>
  <si>
    <t>Общее количество педагогических работников</t>
  </si>
  <si>
    <t xml:space="preserve">Количество программ по нормативным срокам реализации (до 1 года, от 1 до 3, свыше 3 лет)   </t>
  </si>
  <si>
    <t>4.2</t>
  </si>
  <si>
    <t>Павловский</t>
  </si>
  <si>
    <t>Количество обучающихся – победителей и призеров конкурсов, фестивалей, смотров, соревнований (суммарно за три года)</t>
  </si>
  <si>
    <t>Фактическое количество обучающихся (суммарно за три года)</t>
  </si>
  <si>
    <t>М.П.</t>
  </si>
  <si>
    <t>Учредитель:</t>
  </si>
  <si>
    <t>Ячейка А1 обрабатывается программой (не занимать)</t>
  </si>
  <si>
    <t>Cписок районов Нижегородской области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</si>
  <si>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</si>
  <si>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</si>
  <si>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</si>
  <si>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</si>
  <si>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</si>
  <si>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</si>
  <si>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</si>
  <si>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</si>
  <si>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</si>
  <si>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</si>
  <si>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</si>
  <si>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</si>
  <si>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</si>
  <si>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</si>
  <si>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</si>
  <si>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</si>
  <si>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</si>
  <si>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</si>
  <si>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</si>
  <si>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</si>
  <si>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</si>
  <si>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</si>
  <si>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</si>
  <si>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</si>
  <si>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</si>
  <si>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</si>
  <si>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</si>
  <si>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</si>
  <si>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</si>
  <si>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</si>
  <si>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</si>
  <si>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</si>
  <si>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</si>
  <si>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</si>
  <si>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</si>
  <si>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Шатковский</t>
  </si>
  <si>
    <t>Шарангский</t>
  </si>
  <si>
    <t xml:space="preserve">фамилия, имя, отчество руководителя   организации </t>
  </si>
  <si>
    <t xml:space="preserve"> должность руководителя и наименование организации</t>
  </si>
  <si>
    <t>Балахнинский</t>
  </si>
  <si>
    <r>
      <t>Фактическое количество часов, выполненных в соответствии с учебными планами программ</t>
    </r>
    <r>
      <rPr>
        <sz val="10"/>
        <rFont val="Times New Roman"/>
        <family val="1"/>
      </rPr>
      <t xml:space="preserve"> </t>
    </r>
  </si>
  <si>
    <t>подпись</t>
  </si>
  <si>
    <t>ИНН</t>
  </si>
  <si>
    <r>
      <t xml:space="preserve">Точный юридический адрес         </t>
    </r>
    <r>
      <rPr>
        <sz val="12"/>
        <rFont val="Times New Roman"/>
        <family val="1"/>
      </rPr>
      <t xml:space="preserve">                            </t>
    </r>
    <r>
      <rPr>
        <sz val="11"/>
        <rFont val="Times New Roman"/>
        <family val="1"/>
      </rPr>
      <t>(в соответствии с Уставом)</t>
    </r>
  </si>
  <si>
    <r>
      <t>Точный почтовый адрес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</si>
  <si>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Категория поселения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</si>
  <si>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Форма отчета конкурсных материалов                            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(выбрать из списка)</t>
    </r>
  </si>
  <si>
    <t>Доля аттестованных педагогических работников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</si>
  <si>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</si>
  <si>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</si>
  <si>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</si>
  <si>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Информационно-образовательная среда</t>
  </si>
  <si>
    <t>Социокультурное направление</t>
  </si>
  <si>
    <t>Этнокультурное направление</t>
  </si>
  <si>
    <t>Профессиональное направление</t>
  </si>
  <si>
    <t>Направление оздоровления</t>
  </si>
  <si>
    <t>город</t>
  </si>
  <si>
    <t>село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</si>
  <si>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</si>
  <si>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</si>
  <si>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</si>
  <si>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</si>
  <si>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федеральные</t>
  </si>
  <si>
    <t>муниципальные, региональные и федеральные</t>
  </si>
  <si>
    <t>не участвовали</t>
  </si>
  <si>
    <t>муниципальные и региональные</t>
  </si>
  <si>
    <t>2008,2009,2010</t>
  </si>
  <si>
    <t>нет</t>
  </si>
  <si>
    <t>2008,2010</t>
  </si>
  <si>
    <t>2009,2010</t>
  </si>
  <si>
    <t>программа развития</t>
  </si>
  <si>
    <t>инновационный отчет</t>
  </si>
  <si>
    <t>аналитический отчет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</si>
  <si>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</si>
  <si>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</si>
  <si>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</si>
  <si>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>3. «круглого(ых) стола(ов)» по теме:</t>
  </si>
  <si>
    <t xml:space="preserve">5. другие </t>
  </si>
  <si>
    <t>Количество программ (для дошкольников, школьников младшего, среднего, старшего возраста)</t>
  </si>
  <si>
    <r>
      <t xml:space="preserve">Название                                              </t>
    </r>
    <r>
      <rPr>
        <sz val="11"/>
        <rFont val="Times New Roman"/>
        <family val="1"/>
      </rPr>
      <t xml:space="preserve">программы развития/ аналитического отчета/ отчета об инновационной деятельности </t>
    </r>
    <r>
      <rPr>
        <b/>
        <sz val="10"/>
        <rFont val="Times New Roman"/>
        <family val="1"/>
      </rPr>
      <t xml:space="preserve">  </t>
    </r>
  </si>
  <si>
    <r>
      <t xml:space="preserve">Приоритетное направление программы развития                                                                  </t>
    </r>
    <r>
      <rPr>
        <sz val="12"/>
        <rFont val="Times New Roman"/>
        <family val="1"/>
      </rPr>
      <t>(выбрать из списка)</t>
    </r>
  </si>
  <si>
    <r>
      <t xml:space="preserve">Полное наименование ОО  </t>
    </r>
    <r>
      <rPr>
        <sz val="12"/>
        <rFont val="Times New Roman"/>
        <family val="1"/>
      </rPr>
      <t xml:space="preserve">                                      </t>
    </r>
    <r>
      <rPr>
        <sz val="11"/>
        <rFont val="Times New Roman"/>
        <family val="1"/>
      </rPr>
      <t>(в соответствии с Уставом)</t>
    </r>
  </si>
  <si>
    <t>ИДЕНТИФИКАЦИЯ ОО</t>
  </si>
  <si>
    <t xml:space="preserve">ФИО руководителя ОО    </t>
  </si>
  <si>
    <r>
      <t xml:space="preserve">Место расположения ОО                                   </t>
    </r>
    <r>
      <rPr>
        <sz val="11"/>
        <rFont val="Times New Roman"/>
        <family val="1"/>
      </rPr>
      <t>(выбрать из списка)</t>
    </r>
  </si>
  <si>
    <t>Контактная информация ОО</t>
  </si>
  <si>
    <r>
      <t xml:space="preserve">ОО  -  участник профессиональных конкурсов кроме ПНПО </t>
    </r>
    <r>
      <rPr>
        <sz val="11"/>
        <rFont val="Times New Roman"/>
        <family val="1"/>
      </rPr>
      <t>(выбрать из списка)</t>
    </r>
  </si>
  <si>
    <r>
      <t xml:space="preserve">ОО  -  участник ПНПО  </t>
    </r>
    <r>
      <rPr>
        <sz val="12"/>
        <rFont val="Times New Roman"/>
        <family val="1"/>
      </rPr>
      <t xml:space="preserve">   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</si>
  <si>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ОО  - победитель ПНПО 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(выбрать из списка)</t>
    </r>
  </si>
  <si>
    <t xml:space="preserve">4. стажировок  по теме: </t>
  </si>
  <si>
    <t>1. Обеспечение доступности качественного образования</t>
  </si>
  <si>
    <t>Доля  реализации дополнительных общеобразовательных программ</t>
  </si>
  <si>
    <t xml:space="preserve">Доля дополнительных общеобразовательных программ по нормативным срокам реализации </t>
  </si>
  <si>
    <t>Общее количество реализуемых
общеобразовательных программ</t>
  </si>
  <si>
    <t>Доля дополнительных общеобразовательных программ по возрастным уровням реализации</t>
  </si>
  <si>
    <t>Наличие разработанного "Паспорта доступности"  (да/нет)</t>
  </si>
  <si>
    <t>2. Эффективное использование современных образовательных технологий, в том числе информационно-коммуникационных, в образовательном процессе</t>
  </si>
  <si>
    <t>Доля педагогов дополнительного образования, использующих в своей работе компьютерные технологии</t>
  </si>
  <si>
    <t>Количество педагогов, использующих в своей работе компьютерные технологии</t>
  </si>
  <si>
    <t>Наличие сертифицированных, авторских образовательных программ, разработанных педагогами, действующих в отчетном периоде</t>
  </si>
  <si>
    <t>2.4</t>
  </si>
  <si>
    <t>Количество семинаров, конференций, выездных практических занятий, проведенных на базе ОО</t>
  </si>
  <si>
    <t>2.5</t>
  </si>
  <si>
    <t>Доля учебных аудиторий, оборудованных мультимедийным проектором и интерактивным оборудованием</t>
  </si>
  <si>
    <t>Количество учебных аудиторий, оборудованных мультимедийным проектором и интерактивным оборудованием</t>
  </si>
  <si>
    <t>Общее количество учебных аудиторий</t>
  </si>
  <si>
    <t>2.6</t>
  </si>
  <si>
    <t>Участие в сетевых Интернет-проектах</t>
  </si>
  <si>
    <t>2.7</t>
  </si>
  <si>
    <t>Участие образовательной организации и педагогов в инновационной работе</t>
  </si>
  <si>
    <t>3. Ресурсное обеспечение методической и инновационной деятельности образовательной организации</t>
  </si>
  <si>
    <t>Виды методической помощи</t>
  </si>
  <si>
    <t>Наличие  медиатеки, издательской базы, методического фонда (да/нет)</t>
  </si>
  <si>
    <t xml:space="preserve">Доля педагогических работников организации, имеющих высшее  образование </t>
  </si>
  <si>
    <t>Количество педагогических работников, имеющих высшее  образование</t>
  </si>
  <si>
    <t>Эффективное использование материально-технической базы</t>
  </si>
  <si>
    <t>Наличие целевых кабинетов</t>
  </si>
  <si>
    <t>Наличие помещений для массовых мероприятий</t>
  </si>
  <si>
    <t>Загруженность учебных кабинетов в выходные и каникулярные дни</t>
  </si>
  <si>
    <t>4. Участие в  муниципальных, региональных, федеральных, международных  конкурсах, смотрах, соревнованиях и т.п.</t>
  </si>
  <si>
    <t xml:space="preserve">Доля специалистов дополнительного образования детей, участвующих в профессиональных конкурсах, смотрах, фестивалях </t>
  </si>
  <si>
    <t xml:space="preserve">Количество специалистов дополнительного образования детей, участвующих в профессиональных конкурсах, смотрах, фестивалях </t>
  </si>
  <si>
    <t>Доля педагогических работников - победителей конкурсов профессионального мастерства</t>
  </si>
  <si>
    <t>Количество педагогических работников - победителей конкурсов профессионального мастерства</t>
  </si>
  <si>
    <t>Общее количество педагогических работников (суммарно за три года)</t>
  </si>
  <si>
    <t>Доля педагогических работников в возрасте до 30 лет</t>
  </si>
  <si>
    <t>Количество педагогических работников в возрасте до 30 лет</t>
  </si>
  <si>
    <t>3.7</t>
  </si>
  <si>
    <t>Количество работников, имеющих высшую квалификационную категорию</t>
  </si>
  <si>
    <t>Доля работников, имеющих высшую квалификационную категорию</t>
  </si>
  <si>
    <t>Общее количество квалифицированных работников</t>
  </si>
  <si>
    <t>3.8</t>
  </si>
  <si>
    <t>3.9</t>
  </si>
  <si>
    <t>Доля педагогических работников, повысивших свою квалификацию за отчетный период</t>
  </si>
  <si>
    <t>4.3</t>
  </si>
  <si>
    <t xml:space="preserve">           5. Сочетание принципов единоначалия и коллегиальности</t>
  </si>
  <si>
    <t>Участие ОО  в  муниципальных, региональных, всероссийских и международных фестивалях, конкурсах, смотрах, соревнованиях (да/нет)</t>
  </si>
  <si>
    <r>
      <t>Наличие коллегиальных органов управления, отражающих интересы родителей и педагогов</t>
    </r>
    <r>
      <rPr>
        <sz val="11"/>
        <rFont val="Times New Roman"/>
        <family val="1"/>
      </rPr>
      <t xml:space="preserve"> </t>
    </r>
  </si>
  <si>
    <t>Наличие практики выявления общественного мнения по наиболее важным вопросам с помощью социальных опросов, горячих линий,  форумов на сайте  и других мер работы с общественностью и получения обратной связи (да/нет)</t>
  </si>
  <si>
    <t>7. Обеспечение условий пожарной безопасности и условий охраны труда участников образовательного процесса в организации</t>
  </si>
  <si>
    <t>Наличие охранно-пожарной сигнализации</t>
  </si>
  <si>
    <t>Наличие антитеррористических мер</t>
  </si>
  <si>
    <t>7.1</t>
  </si>
  <si>
    <t>7.2</t>
  </si>
  <si>
    <t>Доля учащихся, получивших травмы во время учебно-воспитательного процесса</t>
  </si>
  <si>
    <t>Количество учащихся, получивших травмы во время учебно-воспитательного процесса</t>
  </si>
  <si>
    <t>Общее количество учащихся</t>
  </si>
  <si>
    <t>7.3</t>
  </si>
  <si>
    <t>7.4</t>
  </si>
  <si>
    <t>7.5</t>
  </si>
  <si>
    <t>Соблюдение питьевого режима</t>
  </si>
  <si>
    <t>Отсутствие случаев производственного травматизма с работниками организации</t>
  </si>
  <si>
    <t>Руководитель    организации:</t>
  </si>
  <si>
    <t>Тип  организации</t>
  </si>
  <si>
    <t>Вид   организации</t>
  </si>
  <si>
    <t>Доля обучающихся – победителей и призеров муниципальных, региональных, всероссийских и международных  конкурсов, фестивалей, смотров, соревнований и т.д.</t>
  </si>
  <si>
    <t>Общее количество педагогов дополнительного образования</t>
  </si>
  <si>
    <t>Наличие детских общественных организаций (объединений)</t>
  </si>
  <si>
    <t>Консультационно-методическая</t>
  </si>
  <si>
    <t>Количество аттестованных педагогических работников</t>
  </si>
  <si>
    <t>Количество педагогических работников, повысивших свою квалификацию за отчетный период</t>
  </si>
  <si>
    <r>
      <t xml:space="preserve">Наименование коллегиального органа                              </t>
    </r>
    <r>
      <rPr>
        <sz val="11"/>
        <rFont val="Times New Roman"/>
        <family val="1"/>
      </rPr>
      <t>(в соответствии с Уставом)</t>
    </r>
  </si>
  <si>
    <t>программа со сроком реализации                                                            от 1 до 3 лет</t>
  </si>
  <si>
    <t>программа со сроком реализации                                                свыше 3 лет</t>
  </si>
  <si>
    <t>Методический                                                          фонд</t>
  </si>
  <si>
    <t>Издательская                                              база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</si>
  <si>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</si>
  <si>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</si>
  <si>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</si>
  <si>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</si>
  <si>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</si>
  <si>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</si>
  <si>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</si>
  <si>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</si>
  <si>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r>
      <t xml:space="preserve">Регистрационный номер                    </t>
    </r>
    <r>
      <rPr>
        <b/>
        <sz val="10"/>
        <rFont val="Times New Roman"/>
        <family val="1"/>
      </rPr>
      <t xml:space="preserve"> </t>
    </r>
    <r>
      <rPr>
        <sz val="11"/>
        <rFont val="Times New Roman"/>
        <family val="1"/>
      </rPr>
      <t>(присваивается автоматически при регистрации таблицы)</t>
    </r>
  </si>
  <si>
    <t>г.о. Навашинский</t>
  </si>
  <si>
    <t>г.о. Семеновский</t>
  </si>
  <si>
    <t>г.о. Сокольский</t>
  </si>
  <si>
    <t>г.о.г. Арзамас</t>
  </si>
  <si>
    <t>г.о.г. Бор</t>
  </si>
  <si>
    <t>г.о.г. Выкса</t>
  </si>
  <si>
    <t>г.о.г. Дзержинск</t>
  </si>
  <si>
    <t>г.о.г. Кулебаки</t>
  </si>
  <si>
    <t>г.о.г. Первомайск</t>
  </si>
  <si>
    <t>г.о.г. Саров</t>
  </si>
  <si>
    <t>г.о.г. Чкаловск</t>
  </si>
  <si>
    <t>г.о.г. Шахунья</t>
  </si>
  <si>
    <t>2016-2017</t>
  </si>
  <si>
    <t>2017-2018</t>
  </si>
  <si>
    <t>Информация о деятельности образовательной организации по количественным и качественным показателям                                                                                                                                                                                                                               критериев конкурсного отбора за отчетный период                                                                                                                                                                                                                                                                 (2016-2017, 2017-2018, 2018-2019 гг.)</t>
  </si>
  <si>
    <t>2018-2019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</si>
</sst>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40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0"/>
      <color indexed="8"/>
      <name val="Arial CYR"/>
      <family val="0"/>
    </font>
    <font>
      <b/>
      <sz val="26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/>
      <protection/>
    </xf>
    <xf numFmtId="0" fontId="10" fillId="0" borderId="11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13" fillId="22" borderId="10" xfId="0" applyFont="1" applyFill="1" applyBorder="1" applyAlignment="1" applyProtection="1">
      <alignment horizontal="center" vertical="center" wrapText="1"/>
      <protection locked="0"/>
    </xf>
    <xf numFmtId="1" fontId="13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2" borderId="10" xfId="0" applyNumberFormat="1" applyFont="1" applyFill="1" applyBorder="1" applyAlignment="1" applyProtection="1">
      <alignment horizontal="center" vertical="center"/>
      <protection locked="0"/>
    </xf>
    <xf numFmtId="1" fontId="4" fillId="24" borderId="10" xfId="0" applyNumberFormat="1" applyFont="1" applyFill="1" applyBorder="1" applyAlignment="1" applyProtection="1">
      <alignment horizontal="center" vertical="center"/>
      <protection locked="0"/>
    </xf>
    <xf numFmtId="1" fontId="13" fillId="24" borderId="10" xfId="0" applyNumberFormat="1" applyFont="1" applyFill="1" applyBorder="1" applyAlignment="1" applyProtection="1">
      <alignment horizontal="center" vertical="center"/>
      <protection locked="0"/>
    </xf>
    <xf numFmtId="0" fontId="13" fillId="25" borderId="10" xfId="0" applyNumberFormat="1" applyFont="1" applyFill="1" applyBorder="1" applyAlignment="1" applyProtection="1">
      <alignment horizontal="center" vertical="center"/>
      <protection locked="0"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22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 wrapText="1"/>
    </xf>
    <xf numFmtId="0" fontId="13" fillId="25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center" wrapText="1"/>
    </xf>
    <xf numFmtId="0" fontId="13" fillId="25" borderId="18" xfId="0" applyNumberFormat="1" applyFont="1" applyFill="1" applyBorder="1" applyAlignment="1" applyProtection="1">
      <alignment horizontal="center" vertical="center"/>
      <protection locked="0"/>
    </xf>
    <xf numFmtId="0" fontId="13" fillId="25" borderId="13" xfId="0" applyNumberFormat="1" applyFont="1" applyFill="1" applyBorder="1" applyAlignment="1" applyProtection="1">
      <alignment horizontal="center" vertical="center"/>
      <protection locked="0"/>
    </xf>
    <xf numFmtId="172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24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2" fillId="0" borderId="12" xfId="0" applyNumberFormat="1" applyFont="1" applyFill="1" applyBorder="1" applyAlignment="1" applyProtection="1">
      <alignment horizontal="center" vertical="center"/>
      <protection/>
    </xf>
    <xf numFmtId="1" fontId="13" fillId="2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" fontId="13" fillId="0" borderId="19" xfId="0" applyNumberFormat="1" applyFont="1" applyFill="1" applyBorder="1" applyAlignment="1" applyProtection="1">
      <alignment horizontal="center" vertical="center"/>
      <protection/>
    </xf>
    <xf numFmtId="1" fontId="13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wrapText="1"/>
      <protection locked="0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0" fontId="4" fillId="26" borderId="1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10" fontId="5" fillId="0" borderId="23" xfId="0" applyNumberFormat="1" applyFont="1" applyFill="1" applyBorder="1" applyAlignment="1" applyProtection="1">
      <alignment horizontal="center" vertical="center" wrapText="1"/>
      <protection/>
    </xf>
    <xf numFmtId="1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20" borderId="10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13" fillId="27" borderId="19" xfId="0" applyNumberFormat="1" applyFont="1" applyFill="1" applyBorder="1" applyAlignment="1" applyProtection="1">
      <alignment horizontal="center" vertical="center"/>
      <protection/>
    </xf>
    <xf numFmtId="1" fontId="13" fillId="27" borderId="24" xfId="0" applyNumberFormat="1" applyFont="1" applyFill="1" applyBorder="1" applyAlignment="1" applyProtection="1">
      <alignment horizontal="center" vertical="center"/>
      <protection/>
    </xf>
    <xf numFmtId="1" fontId="13" fillId="27" borderId="27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22" borderId="10" xfId="0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" fontId="13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22" borderId="10" xfId="0" applyFont="1" applyFill="1" applyBorder="1" applyAlignment="1" applyProtection="1">
      <alignment horizontal="center" vertical="center" wrapText="1"/>
      <protection locked="0"/>
    </xf>
    <xf numFmtId="1" fontId="13" fillId="0" borderId="12" xfId="0" applyNumberFormat="1" applyFont="1" applyFill="1" applyBorder="1" applyAlignment="1" applyProtection="1">
      <alignment horizontal="center" vertical="center"/>
      <protection/>
    </xf>
    <xf numFmtId="1" fontId="13" fillId="0" borderId="30" xfId="0" applyNumberFormat="1" applyFont="1" applyFill="1" applyBorder="1" applyAlignment="1" applyProtection="1">
      <alignment horizontal="center" vertical="center"/>
      <protection/>
    </xf>
    <xf numFmtId="1" fontId="13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22" borderId="13" xfId="0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>
      <alignment horizontal="left" vertical="center" wrapText="1"/>
    </xf>
    <xf numFmtId="0" fontId="2" fillId="0" borderId="32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18" fillId="28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&#1082;&#1086;&#1085;&#1082;&#1091;&#1088;&#1089;%20&#1087;&#1085;&#1087;&#1086;\Documents%20and%20Settings\NGrant\&#1056;&#1072;&#1073;&#1086;&#1095;&#1080;&#1081;%20&#1089;&#1090;&#1086;&#1083;\2011%20&#1064;&#1072;&#1073;&#1083;&#1086;&#1085;%20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ОУ 2011 г."/>
      <sheetName val="Классиф программ разв"/>
      <sheetName val="Лист1"/>
    </sheetNames>
    <sheetDataSet>
      <sheetData sheetId="1">
        <row r="6">
          <cell r="A6" t="str">
            <v>Духовно-нравственное направление</v>
          </cell>
        </row>
        <row r="7">
          <cell r="A7" t="str">
            <v>Комплексно-целевое направление</v>
          </cell>
        </row>
        <row r="8">
          <cell r="A8" t="str">
            <v>Информационно-образовательная среда</v>
          </cell>
        </row>
        <row r="9">
          <cell r="A9" t="str">
            <v>Социокультурное направление</v>
          </cell>
        </row>
        <row r="10">
          <cell r="A10" t="str">
            <v>Этнокультурное направление</v>
          </cell>
        </row>
        <row r="11">
          <cell r="A11" t="str">
            <v>Профессиональное направление</v>
          </cell>
        </row>
        <row r="12">
          <cell r="A12" t="str">
            <v>Направление оздоровления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view="pageBreakPreview" zoomScaleNormal="75" zoomScaleSheetLayoutView="100" zoomScalePageLayoutView="0" workbookViewId="0" topLeftCell="B1">
      <selection activeCell="D14" sqref="D14:I14"/>
    </sheetView>
  </sheetViews>
  <sheetFormatPr defaultColWidth="9.00390625" defaultRowHeight="12.75"/>
  <cols>
    <col min="1" max="1" width="6.25390625" style="2" hidden="1" customWidth="1"/>
    <col min="2" max="2" width="6.125" style="1" customWidth="1"/>
    <col min="3" max="3" width="43.125" style="7" customWidth="1"/>
    <col min="4" max="7" width="20.75390625" style="1" customWidth="1"/>
    <col min="8" max="8" width="16.00390625" style="1" customWidth="1"/>
    <col min="9" max="9" width="13.75390625" style="2" customWidth="1"/>
    <col min="10" max="16384" width="9.125" style="2" customWidth="1"/>
  </cols>
  <sheetData>
    <row r="1" spans="2:9" ht="61.5" customHeight="1">
      <c r="B1" s="135" t="s">
        <v>233</v>
      </c>
      <c r="C1" s="136"/>
      <c r="D1" s="136"/>
      <c r="E1" s="136"/>
      <c r="F1" s="136"/>
      <c r="G1" s="136"/>
      <c r="H1" s="136"/>
      <c r="I1" s="136"/>
    </row>
    <row r="2" spans="1:9" ht="22.5" customHeight="1">
      <c r="A2" s="47">
        <v>53</v>
      </c>
      <c r="B2" s="137" t="s">
        <v>126</v>
      </c>
      <c r="C2" s="137"/>
      <c r="D2" s="137"/>
      <c r="E2" s="137"/>
      <c r="F2" s="137"/>
      <c r="G2" s="137"/>
      <c r="H2" s="137"/>
      <c r="I2" s="137"/>
    </row>
    <row r="3" spans="1:9" ht="51" customHeight="1">
      <c r="A3" s="47">
        <v>64</v>
      </c>
      <c r="B3" s="4">
        <v>1</v>
      </c>
      <c r="C3" s="52" t="s">
        <v>218</v>
      </c>
      <c r="D3" s="138"/>
      <c r="E3" s="138"/>
      <c r="F3" s="138"/>
      <c r="G3" s="138"/>
      <c r="H3" s="138"/>
      <c r="I3" s="138"/>
    </row>
    <row r="4" spans="2:9" ht="23.25" customHeight="1">
      <c r="B4" s="4">
        <v>2</v>
      </c>
      <c r="C4" s="6" t="s">
        <v>86</v>
      </c>
      <c r="D4" s="131"/>
      <c r="E4" s="131"/>
      <c r="F4" s="131"/>
      <c r="G4" s="131"/>
      <c r="H4" s="131"/>
      <c r="I4" s="131"/>
    </row>
    <row r="5" spans="2:9" ht="48.75" customHeight="1">
      <c r="B5" s="4">
        <v>3</v>
      </c>
      <c r="C5" s="6" t="s">
        <v>125</v>
      </c>
      <c r="D5" s="131"/>
      <c r="E5" s="131"/>
      <c r="F5" s="131"/>
      <c r="G5" s="131"/>
      <c r="H5" s="131"/>
      <c r="I5" s="131"/>
    </row>
    <row r="6" spans="2:9" ht="23.25" customHeight="1">
      <c r="B6" s="4">
        <v>4</v>
      </c>
      <c r="C6" s="41" t="s">
        <v>197</v>
      </c>
      <c r="D6" s="131"/>
      <c r="E6" s="131"/>
      <c r="F6" s="131"/>
      <c r="G6" s="131"/>
      <c r="H6" s="131"/>
      <c r="I6" s="131"/>
    </row>
    <row r="7" spans="2:9" ht="22.5" customHeight="1">
      <c r="B7" s="4">
        <v>5</v>
      </c>
      <c r="C7" s="41" t="s">
        <v>198</v>
      </c>
      <c r="D7" s="131"/>
      <c r="E7" s="131"/>
      <c r="F7" s="131"/>
      <c r="G7" s="131"/>
      <c r="H7" s="131"/>
      <c r="I7" s="131"/>
    </row>
    <row r="8" spans="2:9" ht="27" customHeight="1">
      <c r="B8" s="4">
        <v>6</v>
      </c>
      <c r="C8" s="6" t="s">
        <v>127</v>
      </c>
      <c r="D8" s="131"/>
      <c r="E8" s="131"/>
      <c r="F8" s="131"/>
      <c r="G8" s="131"/>
      <c r="H8" s="131"/>
      <c r="I8" s="131"/>
    </row>
    <row r="9" spans="2:9" ht="41.25" customHeight="1">
      <c r="B9" s="4">
        <v>7</v>
      </c>
      <c r="C9" s="6" t="s">
        <v>87</v>
      </c>
      <c r="D9" s="131"/>
      <c r="E9" s="131"/>
      <c r="F9" s="131"/>
      <c r="G9" s="131"/>
      <c r="H9" s="131"/>
      <c r="I9" s="131"/>
    </row>
    <row r="10" spans="2:9" ht="40.5" customHeight="1">
      <c r="B10" s="4">
        <v>8</v>
      </c>
      <c r="C10" s="6" t="s">
        <v>88</v>
      </c>
      <c r="D10" s="131"/>
      <c r="E10" s="131"/>
      <c r="F10" s="131"/>
      <c r="G10" s="131"/>
      <c r="H10" s="131"/>
      <c r="I10" s="131"/>
    </row>
    <row r="11" spans="2:9" ht="35.25" customHeight="1">
      <c r="B11" s="4">
        <v>9</v>
      </c>
      <c r="C11" s="6" t="s">
        <v>89</v>
      </c>
      <c r="D11" s="130"/>
      <c r="E11" s="130"/>
      <c r="F11" s="130"/>
      <c r="G11" s="130"/>
      <c r="H11" s="130"/>
      <c r="I11" s="130"/>
    </row>
    <row r="12" spans="2:9" ht="36.75" customHeight="1">
      <c r="B12" s="4">
        <v>10</v>
      </c>
      <c r="C12" s="6" t="s">
        <v>128</v>
      </c>
      <c r="D12" s="131"/>
      <c r="E12" s="131"/>
      <c r="F12" s="131"/>
      <c r="G12" s="131"/>
      <c r="H12" s="131"/>
      <c r="I12" s="131"/>
    </row>
    <row r="13" spans="2:9" ht="46.5" customHeight="1">
      <c r="B13" s="4">
        <v>11</v>
      </c>
      <c r="C13" s="6" t="s">
        <v>129</v>
      </c>
      <c r="D13" s="130"/>
      <c r="E13" s="130"/>
      <c r="F13" s="130"/>
      <c r="G13" s="130"/>
      <c r="H13" s="130"/>
      <c r="I13" s="130"/>
    </row>
    <row r="14" spans="2:9" ht="48" customHeight="1">
      <c r="B14" s="4">
        <v>12</v>
      </c>
      <c r="C14" s="6" t="s">
        <v>130</v>
      </c>
      <c r="D14" s="131"/>
      <c r="E14" s="131"/>
      <c r="F14" s="131"/>
      <c r="G14" s="131"/>
      <c r="H14" s="131"/>
      <c r="I14" s="131"/>
    </row>
    <row r="15" spans="2:9" ht="26.25" customHeight="1">
      <c r="B15" s="148">
        <v>13</v>
      </c>
      <c r="C15" s="151" t="s">
        <v>131</v>
      </c>
      <c r="D15" s="44">
        <v>2008</v>
      </c>
      <c r="E15" s="44">
        <v>2009</v>
      </c>
      <c r="F15" s="44">
        <v>2010</v>
      </c>
      <c r="G15" s="44">
        <v>2011</v>
      </c>
      <c r="H15" s="44">
        <v>2012</v>
      </c>
      <c r="I15" s="44">
        <v>2013</v>
      </c>
    </row>
    <row r="16" spans="2:9" ht="29.25" customHeight="1">
      <c r="B16" s="149"/>
      <c r="C16" s="152"/>
      <c r="D16" s="40"/>
      <c r="E16" s="40"/>
      <c r="F16" s="40"/>
      <c r="G16" s="40"/>
      <c r="H16" s="40"/>
      <c r="I16" s="40"/>
    </row>
    <row r="17" spans="2:9" ht="26.25" customHeight="1">
      <c r="B17" s="149"/>
      <c r="C17" s="152"/>
      <c r="D17" s="44">
        <v>2014</v>
      </c>
      <c r="E17" s="44">
        <v>2015</v>
      </c>
      <c r="F17" s="44">
        <v>2016</v>
      </c>
      <c r="G17" s="44">
        <v>2017</v>
      </c>
      <c r="H17" s="44">
        <v>2018</v>
      </c>
      <c r="I17" s="79"/>
    </row>
    <row r="18" spans="2:9" ht="29.25" customHeight="1">
      <c r="B18" s="150"/>
      <c r="C18" s="153"/>
      <c r="D18" s="40"/>
      <c r="E18" s="40"/>
      <c r="F18" s="40"/>
      <c r="G18" s="40"/>
      <c r="H18" s="40"/>
      <c r="I18" s="79"/>
    </row>
    <row r="19" spans="2:9" ht="24" customHeight="1">
      <c r="B19" s="148">
        <v>14</v>
      </c>
      <c r="C19" s="151" t="s">
        <v>132</v>
      </c>
      <c r="D19" s="44">
        <v>2008</v>
      </c>
      <c r="E19" s="44">
        <v>2009</v>
      </c>
      <c r="F19" s="44">
        <v>2010</v>
      </c>
      <c r="G19" s="44">
        <v>2011</v>
      </c>
      <c r="H19" s="44">
        <v>2012</v>
      </c>
      <c r="I19" s="78">
        <v>2013</v>
      </c>
    </row>
    <row r="20" spans="2:9" ht="27" customHeight="1">
      <c r="B20" s="149"/>
      <c r="C20" s="152"/>
      <c r="D20" s="40"/>
      <c r="E20" s="40"/>
      <c r="F20" s="40"/>
      <c r="G20" s="40"/>
      <c r="H20" s="40"/>
      <c r="I20" s="40"/>
    </row>
    <row r="21" spans="2:9" ht="24" customHeight="1">
      <c r="B21" s="149"/>
      <c r="C21" s="152"/>
      <c r="D21" s="44">
        <v>2014</v>
      </c>
      <c r="E21" s="44">
        <v>2015</v>
      </c>
      <c r="F21" s="44">
        <v>2016</v>
      </c>
      <c r="G21" s="44">
        <v>2017</v>
      </c>
      <c r="H21" s="44">
        <v>2018</v>
      </c>
      <c r="I21" s="79"/>
    </row>
    <row r="22" spans="2:9" ht="27" customHeight="1">
      <c r="B22" s="150"/>
      <c r="C22" s="153"/>
      <c r="D22" s="40"/>
      <c r="E22" s="40"/>
      <c r="F22" s="40"/>
      <c r="G22" s="40"/>
      <c r="H22" s="40"/>
      <c r="I22" s="79"/>
    </row>
    <row r="23" spans="2:9" ht="54" customHeight="1">
      <c r="B23" s="4">
        <v>15</v>
      </c>
      <c r="C23" s="41" t="s">
        <v>205</v>
      </c>
      <c r="D23" s="131"/>
      <c r="E23" s="131"/>
      <c r="F23" s="131"/>
      <c r="G23" s="131"/>
      <c r="H23" s="131"/>
      <c r="I23" s="139"/>
    </row>
    <row r="24" spans="2:9" ht="41.25" customHeight="1">
      <c r="B24" s="4">
        <v>16</v>
      </c>
      <c r="C24" s="41" t="s">
        <v>90</v>
      </c>
      <c r="D24" s="131"/>
      <c r="E24" s="131"/>
      <c r="F24" s="131"/>
      <c r="G24" s="131"/>
      <c r="H24" s="131"/>
      <c r="I24" s="131"/>
    </row>
    <row r="25" spans="2:9" ht="61.5" customHeight="1">
      <c r="B25" s="4">
        <v>17</v>
      </c>
      <c r="C25" s="41" t="s">
        <v>123</v>
      </c>
      <c r="D25" s="131"/>
      <c r="E25" s="131"/>
      <c r="F25" s="131"/>
      <c r="G25" s="131"/>
      <c r="H25" s="131"/>
      <c r="I25" s="131"/>
    </row>
    <row r="26" spans="2:9" ht="54.75" customHeight="1">
      <c r="B26" s="49">
        <v>18</v>
      </c>
      <c r="C26" s="42" t="s">
        <v>124</v>
      </c>
      <c r="D26" s="131"/>
      <c r="E26" s="131"/>
      <c r="F26" s="131"/>
      <c r="G26" s="131"/>
      <c r="H26" s="131"/>
      <c r="I26" s="131"/>
    </row>
    <row r="27" spans="2:10" ht="37.5" customHeight="1">
      <c r="B27" s="114">
        <v>19</v>
      </c>
      <c r="C27" s="42" t="s">
        <v>117</v>
      </c>
      <c r="D27" s="113"/>
      <c r="E27" s="113"/>
      <c r="F27" s="113"/>
      <c r="G27" s="113"/>
      <c r="H27" s="113"/>
      <c r="I27" s="113"/>
      <c r="J27" s="28"/>
    </row>
    <row r="28" spans="2:9" s="3" customFormat="1" ht="60" customHeight="1">
      <c r="B28" s="114"/>
      <c r="C28" s="42" t="s">
        <v>118</v>
      </c>
      <c r="D28" s="123"/>
      <c r="E28" s="123"/>
      <c r="F28" s="123"/>
      <c r="G28" s="123"/>
      <c r="H28" s="123"/>
      <c r="I28" s="123"/>
    </row>
    <row r="29" spans="2:9" s="3" customFormat="1" ht="59.25" customHeight="1">
      <c r="B29" s="114"/>
      <c r="C29" s="42" t="s">
        <v>119</v>
      </c>
      <c r="D29" s="123"/>
      <c r="E29" s="123"/>
      <c r="F29" s="123"/>
      <c r="G29" s="123"/>
      <c r="H29" s="123"/>
      <c r="I29" s="123"/>
    </row>
    <row r="30" spans="2:9" s="3" customFormat="1" ht="58.5" customHeight="1">
      <c r="B30" s="114"/>
      <c r="C30" s="42" t="s">
        <v>120</v>
      </c>
      <c r="D30" s="123"/>
      <c r="E30" s="123"/>
      <c r="F30" s="123"/>
      <c r="G30" s="123"/>
      <c r="H30" s="123"/>
      <c r="I30" s="123"/>
    </row>
    <row r="31" spans="2:9" s="3" customFormat="1" ht="49.5" customHeight="1">
      <c r="B31" s="114"/>
      <c r="C31" s="42" t="s">
        <v>133</v>
      </c>
      <c r="D31" s="123"/>
      <c r="E31" s="123"/>
      <c r="F31" s="123"/>
      <c r="G31" s="123"/>
      <c r="H31" s="123"/>
      <c r="I31" s="123"/>
    </row>
    <row r="32" spans="2:9" s="3" customFormat="1" ht="48" customHeight="1">
      <c r="B32" s="114"/>
      <c r="C32" s="42" t="s">
        <v>121</v>
      </c>
      <c r="D32" s="123"/>
      <c r="E32" s="123"/>
      <c r="F32" s="123"/>
      <c r="G32" s="123"/>
      <c r="H32" s="123"/>
      <c r="I32" s="123"/>
    </row>
    <row r="33" spans="2:9" s="3" customFormat="1" ht="21.75" customHeight="1">
      <c r="B33" s="122"/>
      <c r="C33" s="122"/>
      <c r="D33" s="122"/>
      <c r="E33" s="122"/>
      <c r="F33" s="122"/>
      <c r="G33" s="122"/>
      <c r="H33" s="122"/>
      <c r="I33" s="122"/>
    </row>
    <row r="34" spans="2:9" s="3" customFormat="1" ht="24" customHeight="1">
      <c r="B34" s="101" t="s">
        <v>134</v>
      </c>
      <c r="C34" s="101"/>
      <c r="D34" s="101"/>
      <c r="E34" s="101"/>
      <c r="F34" s="101"/>
      <c r="G34" s="101"/>
      <c r="H34" s="101"/>
      <c r="I34" s="101"/>
    </row>
    <row r="35" spans="2:9" s="3" customFormat="1" ht="21" customHeight="1">
      <c r="B35" s="117" t="s">
        <v>0</v>
      </c>
      <c r="C35" s="91" t="s">
        <v>135</v>
      </c>
      <c r="D35" s="5" t="s">
        <v>231</v>
      </c>
      <c r="E35" s="5" t="s">
        <v>232</v>
      </c>
      <c r="F35" s="5" t="s">
        <v>234</v>
      </c>
      <c r="G35" s="115"/>
      <c r="H35" s="116"/>
      <c r="I35" s="116"/>
    </row>
    <row r="36" spans="2:9" s="3" customFormat="1" ht="24" customHeight="1">
      <c r="B36" s="118"/>
      <c r="C36" s="92"/>
      <c r="D36" s="69" t="str">
        <f>IF(ISBLANK(D38)=TRUE," ",D37/D38)</f>
        <v> </v>
      </c>
      <c r="E36" s="69" t="str">
        <f>IF(ISBLANK(E38)=TRUE," ",E37/E38)</f>
        <v> </v>
      </c>
      <c r="F36" s="69" t="str">
        <f>IF(ISBLANK(F38)=TRUE," ",F37/F38)</f>
        <v> </v>
      </c>
      <c r="G36" s="115"/>
      <c r="H36" s="116"/>
      <c r="I36" s="116"/>
    </row>
    <row r="37" spans="2:9" s="3" customFormat="1" ht="51" customHeight="1">
      <c r="B37" s="118"/>
      <c r="C37" s="43" t="s">
        <v>84</v>
      </c>
      <c r="D37" s="34"/>
      <c r="E37" s="35"/>
      <c r="F37" s="35"/>
      <c r="G37" s="115"/>
      <c r="H37" s="116"/>
      <c r="I37" s="116"/>
    </row>
    <row r="38" spans="2:9" s="3" customFormat="1" ht="36" customHeight="1">
      <c r="B38" s="118"/>
      <c r="C38" s="43" t="s">
        <v>33</v>
      </c>
      <c r="D38" s="35"/>
      <c r="E38" s="35"/>
      <c r="F38" s="35"/>
      <c r="G38" s="115"/>
      <c r="H38" s="116"/>
      <c r="I38" s="116"/>
    </row>
    <row r="39" spans="2:9" s="3" customFormat="1" ht="48" customHeight="1">
      <c r="B39" s="118" t="s">
        <v>11</v>
      </c>
      <c r="C39" s="92" t="s">
        <v>136</v>
      </c>
      <c r="D39" s="48" t="s">
        <v>24</v>
      </c>
      <c r="E39" s="48" t="s">
        <v>206</v>
      </c>
      <c r="F39" s="48" t="s">
        <v>207</v>
      </c>
      <c r="G39" s="115"/>
      <c r="H39" s="116"/>
      <c r="I39" s="116"/>
    </row>
    <row r="40" spans="2:9" s="3" customFormat="1" ht="22.5" customHeight="1">
      <c r="B40" s="118"/>
      <c r="C40" s="92"/>
      <c r="D40" s="69" t="str">
        <f>IF(ISBLANK(D41)=TRUE," ",D41/D42)</f>
        <v> </v>
      </c>
      <c r="E40" s="69" t="str">
        <f>IF(ISBLANK(E41)=TRUE," ",E41/D42)</f>
        <v> </v>
      </c>
      <c r="F40" s="69" t="str">
        <f>IF(ISBLANK(F41)=TRUE," ",F41/D42)</f>
        <v> </v>
      </c>
      <c r="G40" s="115"/>
      <c r="H40" s="116"/>
      <c r="I40" s="116"/>
    </row>
    <row r="41" spans="2:9" s="3" customFormat="1" ht="48.75" customHeight="1">
      <c r="B41" s="118"/>
      <c r="C41" s="43" t="s">
        <v>35</v>
      </c>
      <c r="D41" s="36"/>
      <c r="E41" s="36"/>
      <c r="F41" s="36"/>
      <c r="G41" s="115"/>
      <c r="H41" s="116"/>
      <c r="I41" s="116"/>
    </row>
    <row r="42" spans="2:9" s="3" customFormat="1" ht="34.5" customHeight="1">
      <c r="B42" s="118"/>
      <c r="C42" s="43" t="s">
        <v>137</v>
      </c>
      <c r="D42" s="119" t="str">
        <f>IF(ISBLANK(D41)=TRUE," ",D41+E41+F41)</f>
        <v> </v>
      </c>
      <c r="E42" s="120"/>
      <c r="F42" s="121"/>
      <c r="G42" s="115"/>
      <c r="H42" s="116"/>
      <c r="I42" s="116"/>
    </row>
    <row r="43" spans="2:9" s="3" customFormat="1" ht="49.5" customHeight="1">
      <c r="B43" s="118" t="s">
        <v>12</v>
      </c>
      <c r="C43" s="127" t="s">
        <v>138</v>
      </c>
      <c r="D43" s="5" t="s">
        <v>25</v>
      </c>
      <c r="E43" s="5" t="s">
        <v>26</v>
      </c>
      <c r="F43" s="5" t="s">
        <v>32</v>
      </c>
      <c r="G43" s="45" t="s">
        <v>27</v>
      </c>
      <c r="H43" s="124"/>
      <c r="I43" s="125"/>
    </row>
    <row r="44" spans="2:9" s="3" customFormat="1" ht="24.75" customHeight="1">
      <c r="B44" s="118"/>
      <c r="C44" s="128"/>
      <c r="D44" s="69" t="str">
        <f>IF(ISBLANK(D45)=TRUE," ",D45/D46)</f>
        <v> </v>
      </c>
      <c r="E44" s="69" t="str">
        <f>IF(ISBLANK(E45)=TRUE," ",E45/D46)</f>
        <v> </v>
      </c>
      <c r="F44" s="69" t="str">
        <f>IF(ISBLANK(F45)=TRUE," ",F45/D46)</f>
        <v> </v>
      </c>
      <c r="G44" s="69" t="str">
        <f>IF(ISBLANK(G45)=TRUE," ",G45/D46)</f>
        <v> </v>
      </c>
      <c r="H44" s="124"/>
      <c r="I44" s="125"/>
    </row>
    <row r="45" spans="2:9" s="3" customFormat="1" ht="50.25" customHeight="1">
      <c r="B45" s="118"/>
      <c r="C45" s="72" t="s">
        <v>122</v>
      </c>
      <c r="D45" s="33"/>
      <c r="E45" s="33"/>
      <c r="F45" s="33"/>
      <c r="G45" s="33"/>
      <c r="H45" s="124"/>
      <c r="I45" s="125"/>
    </row>
    <row r="46" spans="2:9" s="3" customFormat="1" ht="37.5" customHeight="1">
      <c r="B46" s="126"/>
      <c r="C46" s="43" t="s">
        <v>137</v>
      </c>
      <c r="D46" s="132" t="str">
        <f>IF(ISBLANK(D42)=TRUE," ",D42)</f>
        <v> </v>
      </c>
      <c r="E46" s="133"/>
      <c r="F46" s="133"/>
      <c r="G46" s="134"/>
      <c r="H46" s="124"/>
      <c r="I46" s="125"/>
    </row>
    <row r="47" spans="2:9" s="3" customFormat="1" ht="37.5" customHeight="1">
      <c r="B47" s="118" t="s">
        <v>13</v>
      </c>
      <c r="C47" s="127" t="s">
        <v>199</v>
      </c>
      <c r="D47" s="5" t="s">
        <v>28</v>
      </c>
      <c r="E47" s="5" t="s">
        <v>29</v>
      </c>
      <c r="F47" s="5" t="s">
        <v>30</v>
      </c>
      <c r="G47" s="5" t="s">
        <v>31</v>
      </c>
      <c r="H47" s="124"/>
      <c r="I47" s="125"/>
    </row>
    <row r="48" spans="2:9" ht="42" customHeight="1">
      <c r="B48" s="118"/>
      <c r="C48" s="128"/>
      <c r="D48" s="69" t="str">
        <f>IF(ISBLANK(D49)=TRUE," ",D49/D50)</f>
        <v> </v>
      </c>
      <c r="E48" s="69" t="str">
        <f>IF(ISBLANK(E49)=TRUE," ",E49/D50)</f>
        <v> </v>
      </c>
      <c r="F48" s="69" t="str">
        <f>IF(ISBLANK(F49)=TRUE," ",F49/D50)</f>
        <v> </v>
      </c>
      <c r="G48" s="69" t="str">
        <f>IF(ISBLANK(G49)=TRUE," ",G49/D50)</f>
        <v> </v>
      </c>
      <c r="H48" s="124"/>
      <c r="I48" s="125"/>
    </row>
    <row r="49" spans="2:9" ht="50.25" customHeight="1">
      <c r="B49" s="118"/>
      <c r="C49" s="72" t="s">
        <v>38</v>
      </c>
      <c r="D49" s="33"/>
      <c r="E49" s="33"/>
      <c r="F49" s="33"/>
      <c r="G49" s="33"/>
      <c r="H49" s="124"/>
      <c r="I49" s="125"/>
    </row>
    <row r="50" spans="2:9" ht="36.75" customHeight="1">
      <c r="B50" s="126"/>
      <c r="C50" s="43" t="s">
        <v>39</v>
      </c>
      <c r="D50" s="100" t="str">
        <f>IF(ISBLANK(D120)=TRUE," ",D120+E120+F120)</f>
        <v> </v>
      </c>
      <c r="E50" s="100"/>
      <c r="F50" s="100"/>
      <c r="G50" s="100"/>
      <c r="H50" s="124"/>
      <c r="I50" s="125"/>
    </row>
    <row r="51" spans="2:9" ht="52.5" customHeight="1">
      <c r="B51" s="51" t="s">
        <v>14</v>
      </c>
      <c r="C51" s="27" t="s">
        <v>139</v>
      </c>
      <c r="D51" s="37"/>
      <c r="E51" s="105"/>
      <c r="F51" s="103"/>
      <c r="G51" s="103"/>
      <c r="H51" s="103"/>
      <c r="I51" s="103"/>
    </row>
    <row r="52" spans="2:9" ht="31.5" customHeight="1">
      <c r="B52" s="101" t="s">
        <v>140</v>
      </c>
      <c r="C52" s="101"/>
      <c r="D52" s="101"/>
      <c r="E52" s="101"/>
      <c r="F52" s="101"/>
      <c r="G52" s="101"/>
      <c r="H52" s="101"/>
      <c r="I52" s="101"/>
    </row>
    <row r="53" spans="2:9" ht="22.5" customHeight="1">
      <c r="B53" s="104" t="s">
        <v>1</v>
      </c>
      <c r="C53" s="140" t="s">
        <v>141</v>
      </c>
      <c r="D53" s="5" t="s">
        <v>231</v>
      </c>
      <c r="E53" s="5" t="s">
        <v>232</v>
      </c>
      <c r="F53" s="5" t="s">
        <v>234</v>
      </c>
      <c r="G53" s="105"/>
      <c r="H53" s="103"/>
      <c r="I53" s="103"/>
    </row>
    <row r="54" spans="2:9" ht="29.25" customHeight="1">
      <c r="B54" s="104"/>
      <c r="C54" s="141"/>
      <c r="D54" s="69" t="str">
        <f>IF(ISBLANK(D56)=TRUE," ",D55/D56)</f>
        <v> </v>
      </c>
      <c r="E54" s="69" t="str">
        <f>IF(ISBLANK(E56)=TRUE," ",E55/E56)</f>
        <v> </v>
      </c>
      <c r="F54" s="69" t="str">
        <f>IF(ISBLANK(F56)=TRUE," ",F55/F56)</f>
        <v> </v>
      </c>
      <c r="G54" s="105"/>
      <c r="H54" s="103"/>
      <c r="I54" s="103"/>
    </row>
    <row r="55" spans="2:9" ht="42.75" customHeight="1">
      <c r="B55" s="104"/>
      <c r="C55" s="72" t="s">
        <v>142</v>
      </c>
      <c r="D55" s="32"/>
      <c r="E55" s="32"/>
      <c r="F55" s="32"/>
      <c r="G55" s="105"/>
      <c r="H55" s="103"/>
      <c r="I55" s="103"/>
    </row>
    <row r="56" spans="2:9" ht="39.75" customHeight="1">
      <c r="B56" s="104"/>
      <c r="C56" s="73" t="s">
        <v>200</v>
      </c>
      <c r="D56" s="36"/>
      <c r="E56" s="36"/>
      <c r="F56" s="36"/>
      <c r="G56" s="105"/>
      <c r="H56" s="103"/>
      <c r="I56" s="103"/>
    </row>
    <row r="57" spans="2:9" ht="69.75" customHeight="1">
      <c r="B57" s="51" t="s">
        <v>2</v>
      </c>
      <c r="C57" s="50" t="s">
        <v>15</v>
      </c>
      <c r="D57" s="37"/>
      <c r="E57" s="105"/>
      <c r="F57" s="103"/>
      <c r="G57" s="103"/>
      <c r="H57" s="103"/>
      <c r="I57" s="103"/>
    </row>
    <row r="58" spans="2:9" ht="67.5" customHeight="1">
      <c r="B58" s="51" t="s">
        <v>3</v>
      </c>
      <c r="C58" s="50" t="s">
        <v>143</v>
      </c>
      <c r="D58" s="58"/>
      <c r="E58" s="105"/>
      <c r="F58" s="103"/>
      <c r="G58" s="103"/>
      <c r="H58" s="103"/>
      <c r="I58" s="103"/>
    </row>
    <row r="59" spans="2:9" ht="33.75" customHeight="1">
      <c r="B59" s="97" t="s">
        <v>144</v>
      </c>
      <c r="C59" s="90" t="s">
        <v>145</v>
      </c>
      <c r="D59" s="5" t="s">
        <v>28</v>
      </c>
      <c r="E59" s="5" t="s">
        <v>29</v>
      </c>
      <c r="F59" s="5" t="s">
        <v>30</v>
      </c>
      <c r="G59" s="5" t="s">
        <v>31</v>
      </c>
      <c r="H59" s="103"/>
      <c r="I59" s="103"/>
    </row>
    <row r="60" spans="2:9" ht="30" customHeight="1">
      <c r="B60" s="81"/>
      <c r="C60" s="91"/>
      <c r="D60" s="36"/>
      <c r="E60" s="36"/>
      <c r="F60" s="36"/>
      <c r="G60" s="36"/>
      <c r="H60" s="103"/>
      <c r="I60" s="103"/>
    </row>
    <row r="61" spans="2:9" ht="23.25" customHeight="1">
      <c r="B61" s="104" t="s">
        <v>146</v>
      </c>
      <c r="C61" s="90" t="s">
        <v>147</v>
      </c>
      <c r="D61" s="5" t="s">
        <v>231</v>
      </c>
      <c r="E61" s="5" t="s">
        <v>232</v>
      </c>
      <c r="F61" s="5" t="s">
        <v>234</v>
      </c>
      <c r="G61" s="142"/>
      <c r="H61" s="103"/>
      <c r="I61" s="103"/>
    </row>
    <row r="62" spans="2:9" ht="28.5" customHeight="1">
      <c r="B62" s="104"/>
      <c r="C62" s="91"/>
      <c r="D62" s="69" t="str">
        <f>IF(ISBLANK(D64)=TRUE," ",D63/D64)</f>
        <v> </v>
      </c>
      <c r="E62" s="69" t="str">
        <f>IF(ISBLANK(E64)=TRUE," ",E63/E64)</f>
        <v> </v>
      </c>
      <c r="F62" s="69" t="str">
        <f>IF(ISBLANK(F64)=TRUE," ",F63/F64)</f>
        <v> </v>
      </c>
      <c r="G62" s="105"/>
      <c r="H62" s="103"/>
      <c r="I62" s="103"/>
    </row>
    <row r="63" spans="2:9" ht="66.75" customHeight="1">
      <c r="B63" s="104"/>
      <c r="C63" s="65" t="s">
        <v>148</v>
      </c>
      <c r="D63" s="36"/>
      <c r="E63" s="36"/>
      <c r="F63" s="36"/>
      <c r="G63" s="105"/>
      <c r="H63" s="103"/>
      <c r="I63" s="103"/>
    </row>
    <row r="64" spans="2:9" ht="31.5" customHeight="1">
      <c r="B64" s="104"/>
      <c r="C64" s="43" t="s">
        <v>149</v>
      </c>
      <c r="D64" s="34"/>
      <c r="E64" s="34"/>
      <c r="F64" s="34"/>
      <c r="G64" s="111"/>
      <c r="H64" s="103"/>
      <c r="I64" s="103"/>
    </row>
    <row r="65" spans="2:9" ht="35.25" customHeight="1">
      <c r="B65" s="97" t="s">
        <v>150</v>
      </c>
      <c r="C65" s="90" t="s">
        <v>151</v>
      </c>
      <c r="D65" s="5" t="s">
        <v>28</v>
      </c>
      <c r="E65" s="5" t="s">
        <v>29</v>
      </c>
      <c r="F65" s="5" t="s">
        <v>30</v>
      </c>
      <c r="G65" s="5" t="s">
        <v>31</v>
      </c>
      <c r="H65" s="103"/>
      <c r="I65" s="103"/>
    </row>
    <row r="66" spans="2:9" ht="33.75" customHeight="1">
      <c r="B66" s="81"/>
      <c r="C66" s="91"/>
      <c r="D66" s="37"/>
      <c r="E66" s="37"/>
      <c r="F66" s="37"/>
      <c r="G66" s="37"/>
      <c r="H66" s="103"/>
      <c r="I66" s="103"/>
    </row>
    <row r="67" spans="2:9" ht="35.25" customHeight="1">
      <c r="B67" s="97" t="s">
        <v>152</v>
      </c>
      <c r="C67" s="90" t="s">
        <v>153</v>
      </c>
      <c r="D67" s="5" t="s">
        <v>28</v>
      </c>
      <c r="E67" s="5" t="s">
        <v>29</v>
      </c>
      <c r="F67" s="5" t="s">
        <v>30</v>
      </c>
      <c r="G67" s="105"/>
      <c r="H67" s="103"/>
      <c r="I67" s="103"/>
    </row>
    <row r="68" spans="2:9" ht="24.75" customHeight="1">
      <c r="B68" s="81"/>
      <c r="C68" s="91"/>
      <c r="D68" s="37"/>
      <c r="E68" s="37"/>
      <c r="F68" s="37"/>
      <c r="G68" s="111"/>
      <c r="H68" s="112"/>
      <c r="I68" s="112"/>
    </row>
    <row r="69" spans="2:9" ht="27" customHeight="1">
      <c r="B69" s="101" t="s">
        <v>154</v>
      </c>
      <c r="C69" s="101"/>
      <c r="D69" s="101"/>
      <c r="E69" s="101"/>
      <c r="F69" s="101"/>
      <c r="G69" s="101"/>
      <c r="H69" s="101"/>
      <c r="I69" s="101"/>
    </row>
    <row r="70" spans="2:9" ht="15.75" customHeight="1">
      <c r="B70" s="94" t="s">
        <v>4</v>
      </c>
      <c r="C70" s="91" t="s">
        <v>155</v>
      </c>
      <c r="D70" s="98" t="s">
        <v>21</v>
      </c>
      <c r="E70" s="98" t="s">
        <v>202</v>
      </c>
      <c r="F70" s="98" t="s">
        <v>22</v>
      </c>
      <c r="G70" s="102"/>
      <c r="H70" s="102"/>
      <c r="I70" s="102"/>
    </row>
    <row r="71" spans="2:9" ht="21" customHeight="1">
      <c r="B71" s="95"/>
      <c r="C71" s="92"/>
      <c r="D71" s="99"/>
      <c r="E71" s="99"/>
      <c r="F71" s="99"/>
      <c r="G71" s="103"/>
      <c r="H71" s="103"/>
      <c r="I71" s="103"/>
    </row>
    <row r="72" spans="2:9" ht="31.5" customHeight="1">
      <c r="B72" s="113"/>
      <c r="C72" s="129"/>
      <c r="D72" s="37"/>
      <c r="E72" s="37"/>
      <c r="F72" s="37"/>
      <c r="G72" s="103"/>
      <c r="H72" s="103"/>
      <c r="I72" s="103"/>
    </row>
    <row r="73" spans="2:9" ht="35.25" customHeight="1">
      <c r="B73" s="95" t="s">
        <v>5</v>
      </c>
      <c r="C73" s="92" t="s">
        <v>156</v>
      </c>
      <c r="D73" s="46" t="s">
        <v>23</v>
      </c>
      <c r="E73" s="46" t="s">
        <v>208</v>
      </c>
      <c r="F73" s="46" t="s">
        <v>209</v>
      </c>
      <c r="G73" s="103"/>
      <c r="H73" s="103"/>
      <c r="I73" s="103"/>
    </row>
    <row r="74" spans="2:9" ht="30.75" customHeight="1">
      <c r="B74" s="113"/>
      <c r="C74" s="129"/>
      <c r="D74" s="37"/>
      <c r="E74" s="37"/>
      <c r="F74" s="37"/>
      <c r="G74" s="103"/>
      <c r="H74" s="103"/>
      <c r="I74" s="103"/>
    </row>
    <row r="75" spans="2:9" ht="24" customHeight="1">
      <c r="B75" s="95" t="s">
        <v>6</v>
      </c>
      <c r="C75" s="92" t="s">
        <v>157</v>
      </c>
      <c r="D75" s="5" t="s">
        <v>231</v>
      </c>
      <c r="E75" s="5" t="s">
        <v>232</v>
      </c>
      <c r="F75" s="5" t="s">
        <v>234</v>
      </c>
      <c r="G75" s="103"/>
      <c r="H75" s="103"/>
      <c r="I75" s="103"/>
    </row>
    <row r="76" spans="2:9" ht="27" customHeight="1">
      <c r="B76" s="95"/>
      <c r="C76" s="93"/>
      <c r="D76" s="69" t="str">
        <f>IF(ISBLANK(D78)=TRUE," ",D77/D78)</f>
        <v> </v>
      </c>
      <c r="E76" s="69" t="str">
        <f>IF(ISBLANK(E78)=TRUE," ",E77/E78)</f>
        <v> </v>
      </c>
      <c r="F76" s="69" t="str">
        <f>IF(ISBLANK(F78)=TRUE," ",F77/F78)</f>
        <v> </v>
      </c>
      <c r="G76" s="103"/>
      <c r="H76" s="103"/>
      <c r="I76" s="103"/>
    </row>
    <row r="77" spans="2:9" ht="41.25" customHeight="1">
      <c r="B77" s="95"/>
      <c r="C77" s="43" t="s">
        <v>158</v>
      </c>
      <c r="D77" s="36"/>
      <c r="E77" s="36"/>
      <c r="F77" s="36"/>
      <c r="G77" s="103"/>
      <c r="H77" s="103"/>
      <c r="I77" s="103"/>
    </row>
    <row r="78" spans="2:9" ht="39.75" customHeight="1">
      <c r="B78" s="95"/>
      <c r="C78" s="43" t="s">
        <v>34</v>
      </c>
      <c r="D78" s="34"/>
      <c r="E78" s="34"/>
      <c r="F78" s="34"/>
      <c r="G78" s="103"/>
      <c r="H78" s="103"/>
      <c r="I78" s="103"/>
    </row>
    <row r="79" spans="2:9" ht="44.25" customHeight="1">
      <c r="B79" s="51" t="s">
        <v>16</v>
      </c>
      <c r="C79" s="50" t="s">
        <v>19</v>
      </c>
      <c r="D79" s="58"/>
      <c r="E79" s="84"/>
      <c r="F79" s="85"/>
      <c r="G79" s="103"/>
      <c r="H79" s="103"/>
      <c r="I79" s="103"/>
    </row>
    <row r="80" spans="2:9" ht="23.25" customHeight="1">
      <c r="B80" s="104" t="s">
        <v>17</v>
      </c>
      <c r="C80" s="92" t="s">
        <v>91</v>
      </c>
      <c r="D80" s="5" t="s">
        <v>231</v>
      </c>
      <c r="E80" s="5" t="s">
        <v>232</v>
      </c>
      <c r="F80" s="5" t="s">
        <v>234</v>
      </c>
      <c r="G80" s="103"/>
      <c r="H80" s="103"/>
      <c r="I80" s="103"/>
    </row>
    <row r="81" spans="2:9" ht="23.25" customHeight="1">
      <c r="B81" s="104"/>
      <c r="C81" s="92"/>
      <c r="D81" s="69" t="str">
        <f>IF(ISBLANK(D82)=TRUE," ",D82/D83)</f>
        <v> </v>
      </c>
      <c r="E81" s="69" t="str">
        <f>IF(ISBLANK(E82)=TRUE," ",E82/E83)</f>
        <v> </v>
      </c>
      <c r="F81" s="69" t="str">
        <f>IF(ISBLANK(F82)=TRUE," ",F82/F83)</f>
        <v> </v>
      </c>
      <c r="G81" s="103"/>
      <c r="H81" s="103"/>
      <c r="I81" s="103"/>
    </row>
    <row r="82" spans="2:9" ht="42.75" customHeight="1">
      <c r="B82" s="104"/>
      <c r="C82" s="74" t="s">
        <v>203</v>
      </c>
      <c r="D82" s="36"/>
      <c r="E82" s="36"/>
      <c r="F82" s="36"/>
      <c r="G82" s="103"/>
      <c r="H82" s="103"/>
      <c r="I82" s="103"/>
    </row>
    <row r="83" spans="2:9" ht="37.5" customHeight="1">
      <c r="B83" s="104"/>
      <c r="C83" s="43" t="s">
        <v>34</v>
      </c>
      <c r="D83" s="38" t="str">
        <f>IF(ISBLANK(D78)=TRUE," ",D78)</f>
        <v> </v>
      </c>
      <c r="E83" s="38" t="str">
        <f>IF(ISBLANK(E78)=TRUE," ",E78)</f>
        <v> </v>
      </c>
      <c r="F83" s="38" t="str">
        <f>IF(ISBLANK(F78)=TRUE," ",F78)</f>
        <v> </v>
      </c>
      <c r="G83" s="103"/>
      <c r="H83" s="103"/>
      <c r="I83" s="103"/>
    </row>
    <row r="84" spans="2:9" ht="81" customHeight="1">
      <c r="B84" s="97" t="s">
        <v>18</v>
      </c>
      <c r="C84" s="90" t="s">
        <v>159</v>
      </c>
      <c r="D84" s="5" t="s">
        <v>160</v>
      </c>
      <c r="E84" s="5" t="s">
        <v>161</v>
      </c>
      <c r="F84" s="5" t="s">
        <v>162</v>
      </c>
      <c r="G84" s="103"/>
      <c r="H84" s="103"/>
      <c r="I84" s="103"/>
    </row>
    <row r="85" spans="2:9" ht="30" customHeight="1">
      <c r="B85" s="81"/>
      <c r="C85" s="91"/>
      <c r="D85" s="37"/>
      <c r="E85" s="37"/>
      <c r="F85" s="37"/>
      <c r="G85" s="103"/>
      <c r="H85" s="103"/>
      <c r="I85" s="103"/>
    </row>
    <row r="86" spans="2:9" ht="27" customHeight="1">
      <c r="B86" s="104" t="s">
        <v>171</v>
      </c>
      <c r="C86" s="92" t="s">
        <v>169</v>
      </c>
      <c r="D86" s="5" t="s">
        <v>231</v>
      </c>
      <c r="E86" s="5" t="s">
        <v>232</v>
      </c>
      <c r="F86" s="5" t="s">
        <v>234</v>
      </c>
      <c r="G86" s="105"/>
      <c r="H86" s="103"/>
      <c r="I86" s="103"/>
    </row>
    <row r="87" spans="2:9" ht="28.5" customHeight="1">
      <c r="B87" s="104"/>
      <c r="C87" s="93"/>
      <c r="D87" s="69" t="str">
        <f>IF(ISBLANK(D88)=TRUE," ",D88/D89)</f>
        <v> </v>
      </c>
      <c r="E87" s="69" t="str">
        <f>IF(ISBLANK(E88)=TRUE," ",E88/E89)</f>
        <v> </v>
      </c>
      <c r="F87" s="69" t="str">
        <f>IF(ISBLANK(F88)=TRUE," ",F88/F89)</f>
        <v> </v>
      </c>
      <c r="G87" s="105"/>
      <c r="H87" s="103"/>
      <c r="I87" s="103"/>
    </row>
    <row r="88" spans="2:9" ht="42.75" customHeight="1">
      <c r="B88" s="104"/>
      <c r="C88" s="43" t="s">
        <v>170</v>
      </c>
      <c r="D88" s="36"/>
      <c r="E88" s="36"/>
      <c r="F88" s="36"/>
      <c r="G88" s="105"/>
      <c r="H88" s="103"/>
      <c r="I88" s="103"/>
    </row>
    <row r="89" spans="2:9" ht="42" customHeight="1">
      <c r="B89" s="104"/>
      <c r="C89" s="43" t="s">
        <v>34</v>
      </c>
      <c r="D89" s="38" t="str">
        <f>IF(ISBLANK(D78)=TRUE," ",D78)</f>
        <v> </v>
      </c>
      <c r="E89" s="38" t="str">
        <f>IF(ISBLANK(E78)=TRUE," ",E78)</f>
        <v> </v>
      </c>
      <c r="F89" s="38" t="str">
        <f>IF(ISBLANK(F78)=TRUE," ",F78)</f>
        <v> </v>
      </c>
      <c r="G89" s="105"/>
      <c r="H89" s="103"/>
      <c r="I89" s="103"/>
    </row>
    <row r="90" spans="2:9" ht="26.25" customHeight="1">
      <c r="B90" s="97" t="s">
        <v>175</v>
      </c>
      <c r="C90" s="92" t="s">
        <v>173</v>
      </c>
      <c r="D90" s="5" t="s">
        <v>231</v>
      </c>
      <c r="E90" s="5" t="s">
        <v>232</v>
      </c>
      <c r="F90" s="5" t="s">
        <v>234</v>
      </c>
      <c r="G90" s="105"/>
      <c r="H90" s="103"/>
      <c r="I90" s="103"/>
    </row>
    <row r="91" spans="2:9" ht="28.5" customHeight="1">
      <c r="B91" s="80"/>
      <c r="C91" s="93"/>
      <c r="D91" s="69" t="str">
        <f>IF(ISBLANK(D93)=TRUE," ",D92/D93)</f>
        <v> </v>
      </c>
      <c r="E91" s="69" t="str">
        <f>IF(ISBLANK(E93)=TRUE," ",E92/E93)</f>
        <v> </v>
      </c>
      <c r="F91" s="69" t="str">
        <f>IF(ISBLANK(F93)=TRUE," ",F92/F93)</f>
        <v> </v>
      </c>
      <c r="G91" s="105"/>
      <c r="H91" s="103"/>
      <c r="I91" s="103"/>
    </row>
    <row r="92" spans="2:9" ht="46.5" customHeight="1">
      <c r="B92" s="80"/>
      <c r="C92" s="43" t="s">
        <v>172</v>
      </c>
      <c r="D92" s="36"/>
      <c r="E92" s="36"/>
      <c r="F92" s="64"/>
      <c r="G92" s="105"/>
      <c r="H92" s="103"/>
      <c r="I92" s="103"/>
    </row>
    <row r="93" spans="2:9" ht="40.5" customHeight="1">
      <c r="B93" s="81"/>
      <c r="C93" s="43" t="s">
        <v>174</v>
      </c>
      <c r="D93" s="34"/>
      <c r="E93" s="34"/>
      <c r="F93" s="71"/>
      <c r="G93" s="105"/>
      <c r="H93" s="103"/>
      <c r="I93" s="103"/>
    </row>
    <row r="94" spans="2:9" ht="24.75" customHeight="1">
      <c r="B94" s="97" t="s">
        <v>176</v>
      </c>
      <c r="C94" s="92" t="s">
        <v>177</v>
      </c>
      <c r="D94" s="5" t="s">
        <v>231</v>
      </c>
      <c r="E94" s="5" t="s">
        <v>232</v>
      </c>
      <c r="F94" s="5" t="s">
        <v>234</v>
      </c>
      <c r="G94" s="105"/>
      <c r="H94" s="103"/>
      <c r="I94" s="103"/>
    </row>
    <row r="95" spans="2:9" ht="30.75" customHeight="1">
      <c r="B95" s="80"/>
      <c r="C95" s="93"/>
      <c r="D95" s="69" t="str">
        <f>IF(ISBLANK(D96)=TRUE," ",D96/D97)</f>
        <v> </v>
      </c>
      <c r="E95" s="69" t="str">
        <f>IF(ISBLANK(E96)=TRUE," ",E96/E97)</f>
        <v> </v>
      </c>
      <c r="F95" s="69" t="str">
        <f>IF(ISBLANK(F96)=TRUE," ",F96/F97)</f>
        <v> </v>
      </c>
      <c r="G95" s="105"/>
      <c r="H95" s="103"/>
      <c r="I95" s="103"/>
    </row>
    <row r="96" spans="2:9" ht="54.75" customHeight="1">
      <c r="B96" s="80"/>
      <c r="C96" s="43" t="s">
        <v>204</v>
      </c>
      <c r="D96" s="36"/>
      <c r="E96" s="36"/>
      <c r="F96" s="64"/>
      <c r="G96" s="105"/>
      <c r="H96" s="103"/>
      <c r="I96" s="103"/>
    </row>
    <row r="97" spans="2:9" ht="37.5" customHeight="1">
      <c r="B97" s="81"/>
      <c r="C97" s="43" t="s">
        <v>34</v>
      </c>
      <c r="D97" s="38" t="str">
        <f>IF(ISBLANK(D78)=TRUE," ",D78)</f>
        <v> </v>
      </c>
      <c r="E97" s="38" t="str">
        <f>IF(ISBLANK(E78)=TRUE," ",E78)</f>
        <v> </v>
      </c>
      <c r="F97" s="38" t="str">
        <f>IF(ISBLANK(F78)=TRUE," ",F78)</f>
        <v> </v>
      </c>
      <c r="G97" s="111"/>
      <c r="H97" s="112"/>
      <c r="I97" s="112"/>
    </row>
    <row r="98" spans="2:9" ht="24.75" customHeight="1">
      <c r="B98" s="101" t="s">
        <v>163</v>
      </c>
      <c r="C98" s="101"/>
      <c r="D98" s="101"/>
      <c r="E98" s="101"/>
      <c r="F98" s="101"/>
      <c r="G98" s="101"/>
      <c r="H98" s="101"/>
      <c r="I98" s="101"/>
    </row>
    <row r="99" spans="2:9" ht="37.5" customHeight="1">
      <c r="B99" s="94" t="s">
        <v>7</v>
      </c>
      <c r="C99" s="96" t="s">
        <v>164</v>
      </c>
      <c r="D99" s="63" t="s">
        <v>28</v>
      </c>
      <c r="E99" s="63" t="s">
        <v>29</v>
      </c>
      <c r="F99" s="63" t="s">
        <v>30</v>
      </c>
      <c r="G99" s="108"/>
      <c r="H99" s="109"/>
      <c r="I99" s="109"/>
    </row>
    <row r="100" spans="2:9" ht="30.75" customHeight="1">
      <c r="B100" s="95"/>
      <c r="C100" s="96"/>
      <c r="D100" s="69" t="str">
        <f>IF(ISBLANK(D101)=TRUE," ",D101/D102)</f>
        <v> </v>
      </c>
      <c r="E100" s="69" t="str">
        <f>IF(ISBLANK(E101)=TRUE," ",E101/D102)</f>
        <v> </v>
      </c>
      <c r="F100" s="70" t="str">
        <f>IF(ISBLANK(F101)=TRUE," ",F101/D102)</f>
        <v> </v>
      </c>
      <c r="G100" s="108"/>
      <c r="H100" s="109"/>
      <c r="I100" s="109"/>
    </row>
    <row r="101" spans="2:9" ht="70.5" customHeight="1">
      <c r="B101" s="95"/>
      <c r="C101" s="68" t="s">
        <v>165</v>
      </c>
      <c r="D101" s="33"/>
      <c r="E101" s="33"/>
      <c r="F101" s="39"/>
      <c r="G101" s="108"/>
      <c r="H101" s="109"/>
      <c r="I101" s="109"/>
    </row>
    <row r="102" spans="2:9" ht="39.75" customHeight="1">
      <c r="B102" s="95"/>
      <c r="C102" s="68" t="s">
        <v>168</v>
      </c>
      <c r="D102" s="132" t="str">
        <f>IF(ISBLANK(D78)=TRUE," ",D78+E78+F78)</f>
        <v> </v>
      </c>
      <c r="E102" s="133"/>
      <c r="F102" s="133"/>
      <c r="G102" s="108"/>
      <c r="H102" s="109"/>
      <c r="I102" s="109"/>
    </row>
    <row r="103" spans="2:9" ht="37.5" customHeight="1">
      <c r="B103" s="104" t="s">
        <v>36</v>
      </c>
      <c r="C103" s="96" t="s">
        <v>166</v>
      </c>
      <c r="D103" s="5" t="s">
        <v>28</v>
      </c>
      <c r="E103" s="5" t="s">
        <v>29</v>
      </c>
      <c r="F103" s="5" t="s">
        <v>30</v>
      </c>
      <c r="G103" s="108"/>
      <c r="H103" s="109"/>
      <c r="I103" s="109"/>
    </row>
    <row r="104" spans="2:9" ht="26.25" customHeight="1">
      <c r="B104" s="104"/>
      <c r="C104" s="96"/>
      <c r="D104" s="69" t="str">
        <f>IF(ISBLANK(D105)=TRUE," ",D105/D106)</f>
        <v> </v>
      </c>
      <c r="E104" s="69" t="str">
        <f>IF(ISBLANK(E105)=TRUE," ",E105/D106)</f>
        <v> </v>
      </c>
      <c r="F104" s="69" t="str">
        <f>IF(ISBLANK(F105)=TRUE," ",F105/D106)</f>
        <v> </v>
      </c>
      <c r="G104" s="108"/>
      <c r="H104" s="109"/>
      <c r="I104" s="109"/>
    </row>
    <row r="105" spans="2:9" ht="54.75" customHeight="1">
      <c r="B105" s="104"/>
      <c r="C105" s="68" t="s">
        <v>167</v>
      </c>
      <c r="D105" s="33"/>
      <c r="E105" s="33"/>
      <c r="F105" s="33"/>
      <c r="G105" s="108"/>
      <c r="H105" s="109"/>
      <c r="I105" s="109"/>
    </row>
    <row r="106" spans="2:9" ht="39" customHeight="1">
      <c r="B106" s="104"/>
      <c r="C106" s="68" t="s">
        <v>168</v>
      </c>
      <c r="D106" s="100" t="str">
        <f>IF(ISBLANK(D102)=TRUE," ",D102)</f>
        <v> </v>
      </c>
      <c r="E106" s="100"/>
      <c r="F106" s="100"/>
      <c r="G106" s="108"/>
      <c r="H106" s="109"/>
      <c r="I106" s="109"/>
    </row>
    <row r="107" spans="2:9" ht="39" customHeight="1">
      <c r="B107" s="104" t="s">
        <v>178</v>
      </c>
      <c r="C107" s="106" t="s">
        <v>180</v>
      </c>
      <c r="D107" s="5" t="s">
        <v>28</v>
      </c>
      <c r="E107" s="5" t="s">
        <v>29</v>
      </c>
      <c r="F107" s="5" t="s">
        <v>30</v>
      </c>
      <c r="G107" s="5" t="s">
        <v>31</v>
      </c>
      <c r="H107" s="82"/>
      <c r="I107" s="83"/>
    </row>
    <row r="108" spans="2:9" ht="36" customHeight="1">
      <c r="B108" s="97"/>
      <c r="C108" s="107"/>
      <c r="D108" s="58"/>
      <c r="E108" s="58"/>
      <c r="F108" s="58"/>
      <c r="G108" s="58"/>
      <c r="H108" s="82"/>
      <c r="I108" s="83"/>
    </row>
    <row r="109" spans="2:9" ht="27.75" customHeight="1">
      <c r="B109" s="110" t="s">
        <v>179</v>
      </c>
      <c r="C109" s="110"/>
      <c r="D109" s="110"/>
      <c r="E109" s="110"/>
      <c r="F109" s="110"/>
      <c r="G109" s="110"/>
      <c r="H109" s="110"/>
      <c r="I109" s="110"/>
    </row>
    <row r="110" spans="2:9" ht="60.75" customHeight="1">
      <c r="B110" s="53" t="s">
        <v>8</v>
      </c>
      <c r="C110" s="54" t="s">
        <v>181</v>
      </c>
      <c r="D110" s="62"/>
      <c r="E110" s="143"/>
      <c r="F110" s="144"/>
      <c r="G110" s="144"/>
      <c r="H110" s="144"/>
      <c r="I110" s="144"/>
    </row>
    <row r="111" spans="2:9" ht="102" customHeight="1">
      <c r="B111" s="56" t="s">
        <v>9</v>
      </c>
      <c r="C111" s="57" t="s">
        <v>182</v>
      </c>
      <c r="D111" s="58"/>
      <c r="E111" s="143"/>
      <c r="F111" s="144"/>
      <c r="G111" s="144"/>
      <c r="H111" s="144"/>
      <c r="I111" s="144"/>
    </row>
    <row r="112" spans="2:9" ht="29.25" customHeight="1">
      <c r="B112" s="101" t="s">
        <v>20</v>
      </c>
      <c r="C112" s="101"/>
      <c r="D112" s="101"/>
      <c r="E112" s="101"/>
      <c r="F112" s="101"/>
      <c r="G112" s="101"/>
      <c r="H112" s="101"/>
      <c r="I112" s="101"/>
    </row>
    <row r="113" spans="2:9" ht="50.25" customHeight="1">
      <c r="B113" s="59" t="s">
        <v>10</v>
      </c>
      <c r="C113" s="60" t="s">
        <v>201</v>
      </c>
      <c r="D113" s="61"/>
      <c r="E113" s="105"/>
      <c r="F113" s="103"/>
      <c r="G113" s="103"/>
      <c r="H113" s="103"/>
      <c r="I113" s="103"/>
    </row>
    <row r="114" spans="2:9" ht="30" customHeight="1">
      <c r="B114" s="101" t="s">
        <v>183</v>
      </c>
      <c r="C114" s="101"/>
      <c r="D114" s="101"/>
      <c r="E114" s="101"/>
      <c r="F114" s="101"/>
      <c r="G114" s="101"/>
      <c r="H114" s="101"/>
      <c r="I114" s="101"/>
    </row>
    <row r="115" spans="2:9" ht="51.75" customHeight="1">
      <c r="B115" s="66" t="s">
        <v>186</v>
      </c>
      <c r="C115" s="60" t="s">
        <v>184</v>
      </c>
      <c r="D115" s="61"/>
      <c r="E115" s="142"/>
      <c r="F115" s="102"/>
      <c r="G115" s="102"/>
      <c r="H115" s="102"/>
      <c r="I115" s="102"/>
    </row>
    <row r="116" spans="2:9" ht="48" customHeight="1">
      <c r="B116" s="51" t="s">
        <v>187</v>
      </c>
      <c r="C116" s="50" t="s">
        <v>185</v>
      </c>
      <c r="D116" s="37"/>
      <c r="E116" s="105"/>
      <c r="F116" s="103"/>
      <c r="G116" s="103"/>
      <c r="H116" s="103"/>
      <c r="I116" s="103"/>
    </row>
    <row r="117" spans="2:9" ht="24.75" customHeight="1">
      <c r="B117" s="97" t="s">
        <v>191</v>
      </c>
      <c r="C117" s="92" t="s">
        <v>188</v>
      </c>
      <c r="D117" s="5" t="s">
        <v>231</v>
      </c>
      <c r="E117" s="5" t="s">
        <v>232</v>
      </c>
      <c r="F117" s="5" t="s">
        <v>234</v>
      </c>
      <c r="G117" s="103"/>
      <c r="H117" s="103"/>
      <c r="I117" s="103"/>
    </row>
    <row r="118" spans="2:9" ht="25.5" customHeight="1">
      <c r="B118" s="80"/>
      <c r="C118" s="93"/>
      <c r="D118" s="69" t="str">
        <f>IF(ISBLANK(D120)=TRUE," ",D119/D120)</f>
        <v> </v>
      </c>
      <c r="E118" s="69" t="str">
        <f>IF(ISBLANK(E120)=TRUE," ",E119/E120)</f>
        <v> </v>
      </c>
      <c r="F118" s="69" t="str">
        <f>IF(ISBLANK(F120)=TRUE," ",F119/F120)</f>
        <v> </v>
      </c>
      <c r="G118" s="103"/>
      <c r="H118" s="103"/>
      <c r="I118" s="103"/>
    </row>
    <row r="119" spans="2:9" ht="51.75" customHeight="1">
      <c r="B119" s="80"/>
      <c r="C119" s="43" t="s">
        <v>189</v>
      </c>
      <c r="D119" s="36"/>
      <c r="E119" s="36"/>
      <c r="F119" s="36"/>
      <c r="G119" s="103"/>
      <c r="H119" s="103"/>
      <c r="I119" s="103"/>
    </row>
    <row r="120" spans="2:9" ht="33.75" customHeight="1">
      <c r="B120" s="81"/>
      <c r="C120" s="43" t="s">
        <v>190</v>
      </c>
      <c r="D120" s="34"/>
      <c r="E120" s="34"/>
      <c r="F120" s="34"/>
      <c r="G120" s="103"/>
      <c r="H120" s="103"/>
      <c r="I120" s="103"/>
    </row>
    <row r="121" spans="2:9" ht="42.75" customHeight="1">
      <c r="B121" s="51" t="s">
        <v>192</v>
      </c>
      <c r="C121" s="50" t="s">
        <v>194</v>
      </c>
      <c r="D121" s="37"/>
      <c r="E121" s="142"/>
      <c r="F121" s="102"/>
      <c r="G121" s="103"/>
      <c r="H121" s="103"/>
      <c r="I121" s="103"/>
    </row>
    <row r="122" spans="2:9" ht="46.5" customHeight="1">
      <c r="B122" s="51" t="s">
        <v>193</v>
      </c>
      <c r="C122" s="50" t="s">
        <v>195</v>
      </c>
      <c r="D122" s="37"/>
      <c r="E122" s="105"/>
      <c r="F122" s="103"/>
      <c r="G122" s="103"/>
      <c r="H122" s="103"/>
      <c r="I122" s="103"/>
    </row>
    <row r="123" spans="2:9" s="67" customFormat="1" ht="29.25" customHeight="1">
      <c r="B123" s="154"/>
      <c r="C123" s="154"/>
      <c r="D123" s="154"/>
      <c r="E123" s="154"/>
      <c r="F123" s="154"/>
      <c r="G123" s="154"/>
      <c r="H123" s="154"/>
      <c r="I123" s="154"/>
    </row>
    <row r="124" spans="2:9" ht="19.5" customHeight="1">
      <c r="B124" s="154"/>
      <c r="C124" s="154"/>
      <c r="D124" s="154"/>
      <c r="E124" s="154"/>
      <c r="F124" s="154"/>
      <c r="G124" s="154"/>
      <c r="H124" s="154"/>
      <c r="I124" s="154"/>
    </row>
    <row r="125" spans="2:9" ht="15.75" customHeight="1">
      <c r="B125" s="145" t="str">
        <f>IF(COUNTBLANK(D4:D14)+COUNTBLANK(D16:I16)+COUNTBLANK(D18:H18)+COUNTBLANK(D22:H22)+COUNTBLANK(D20:I20)+COUNTBLANK(D28:D32)+COUNTBLANK(D23:D26)+COUNTBLANK(D37:F41)+COUNTBLANK(D45:G45)+COUNTBLANK(D49:G49)+COUNTBLANK(D51)+COUNTBLANK(D55:F56)+COUNTBLANK(D57:D58)+COUNTBLANK(D60:F68)+COUNTBLANK(G60)+COUNTBLANK(G66)+COUNTBLANK(D72:F78)+COUNTBLANK(D79)+COUNTBLANK(D82:F96)+COUNTBLANK(D101:F101)+COUNTBLANK(D105:F105)+COUNTBLANK(D108:G108)+COUNTBLANK(D110:D111)+COUNTBLANK(D113)+COUNTBLANK(D115:D116)+COUNTBLANK(D119:F120)+COUNTBLANK(D121:D122)=0,"ЗАПОЛНЕНО","НЕ ЗАПОЛНЕНО")</f>
        <v>НЕ ЗАПОЛНЕНО</v>
      </c>
      <c r="C125" s="145"/>
      <c r="D125" s="145"/>
      <c r="E125" s="145"/>
      <c r="F125" s="145"/>
      <c r="G125" s="145"/>
      <c r="H125" s="145"/>
      <c r="I125" s="145"/>
    </row>
    <row r="126" spans="2:9" ht="14.25" customHeight="1">
      <c r="B126" s="145"/>
      <c r="C126" s="145"/>
      <c r="D126" s="145"/>
      <c r="E126" s="145"/>
      <c r="F126" s="145"/>
      <c r="G126" s="145"/>
      <c r="H126" s="145"/>
      <c r="I126" s="145"/>
    </row>
    <row r="127" ht="16.5" customHeight="1"/>
    <row r="128" spans="2:7" ht="20.25" customHeight="1">
      <c r="B128" s="146" t="s">
        <v>196</v>
      </c>
      <c r="C128" s="146"/>
      <c r="D128" s="9"/>
      <c r="E128" s="10"/>
      <c r="F128" s="10"/>
      <c r="G128" s="10"/>
    </row>
    <row r="129" spans="2:9" ht="20.25">
      <c r="B129" s="76"/>
      <c r="C129" s="11" t="str">
        <f>IF(ISBLANK(D8)=TRUE," ",D8)</f>
        <v> </v>
      </c>
      <c r="D129" s="11"/>
      <c r="E129" s="11"/>
      <c r="F129" s="11"/>
      <c r="G129" s="12"/>
      <c r="H129" s="55"/>
      <c r="I129" s="77"/>
    </row>
    <row r="130" spans="2:7" ht="20.25">
      <c r="B130" s="8"/>
      <c r="C130" s="13"/>
      <c r="D130" s="14"/>
      <c r="E130" s="14"/>
      <c r="F130" s="75" t="s">
        <v>85</v>
      </c>
      <c r="G130" s="15" t="s">
        <v>40</v>
      </c>
    </row>
    <row r="131" spans="2:7" ht="18.75">
      <c r="B131" s="147" t="s">
        <v>41</v>
      </c>
      <c r="C131" s="147"/>
      <c r="D131" s="147"/>
      <c r="E131" s="147"/>
      <c r="F131" s="16"/>
      <c r="G131" s="16"/>
    </row>
    <row r="132" spans="2:9" ht="20.25">
      <c r="B132" s="76"/>
      <c r="C132" s="89"/>
      <c r="D132" s="89"/>
      <c r="E132" s="89"/>
      <c r="F132" s="17"/>
      <c r="G132" s="18"/>
      <c r="H132" s="55"/>
      <c r="I132" s="77"/>
    </row>
    <row r="133" spans="2:5" ht="15.75">
      <c r="B133" s="8"/>
      <c r="C133" s="88" t="s">
        <v>82</v>
      </c>
      <c r="D133" s="88"/>
      <c r="E133" s="88"/>
    </row>
    <row r="134" spans="2:9" ht="18.75">
      <c r="B134" s="76"/>
      <c r="C134" s="87"/>
      <c r="D134" s="87"/>
      <c r="E134" s="25"/>
      <c r="F134" s="25"/>
      <c r="G134" s="26"/>
      <c r="H134" s="55"/>
      <c r="I134" s="77"/>
    </row>
    <row r="135" spans="2:7" ht="20.25">
      <c r="B135" s="20"/>
      <c r="C135" s="86" t="s">
        <v>81</v>
      </c>
      <c r="D135" s="86"/>
      <c r="E135" s="86"/>
      <c r="F135" s="19" t="s">
        <v>85</v>
      </c>
      <c r="G135" s="15" t="s">
        <v>40</v>
      </c>
    </row>
  </sheetData>
  <sheetProtection password="E19B" sheet="1" objects="1" scenarios="1" selectLockedCells="1"/>
  <mergeCells count="114">
    <mergeCell ref="B125:I126"/>
    <mergeCell ref="B128:C128"/>
    <mergeCell ref="B131:E131"/>
    <mergeCell ref="B15:B18"/>
    <mergeCell ref="C15:C18"/>
    <mergeCell ref="B19:B22"/>
    <mergeCell ref="C19:C22"/>
    <mergeCell ref="E57:I58"/>
    <mergeCell ref="B123:I124"/>
    <mergeCell ref="G117:I122"/>
    <mergeCell ref="E121:F122"/>
    <mergeCell ref="E115:I116"/>
    <mergeCell ref="C99:C100"/>
    <mergeCell ref="D102:F102"/>
    <mergeCell ref="G103:I106"/>
    <mergeCell ref="B114:I114"/>
    <mergeCell ref="B117:B120"/>
    <mergeCell ref="C117:C118"/>
    <mergeCell ref="E110:I111"/>
    <mergeCell ref="B112:I112"/>
    <mergeCell ref="E51:I51"/>
    <mergeCell ref="H59:I66"/>
    <mergeCell ref="G61:G64"/>
    <mergeCell ref="B52:I52"/>
    <mergeCell ref="B59:B60"/>
    <mergeCell ref="C59:C60"/>
    <mergeCell ref="B61:B64"/>
    <mergeCell ref="C61:C62"/>
    <mergeCell ref="B65:B66"/>
    <mergeCell ref="C65:C66"/>
    <mergeCell ref="B47:B50"/>
    <mergeCell ref="B53:B56"/>
    <mergeCell ref="C53:C54"/>
    <mergeCell ref="C47:C48"/>
    <mergeCell ref="D23:I23"/>
    <mergeCell ref="D24:I24"/>
    <mergeCell ref="D25:I25"/>
    <mergeCell ref="D9:I9"/>
    <mergeCell ref="D10:I10"/>
    <mergeCell ref="D11:I11"/>
    <mergeCell ref="D12:I12"/>
    <mergeCell ref="D5:I5"/>
    <mergeCell ref="D6:I6"/>
    <mergeCell ref="D7:I7"/>
    <mergeCell ref="D8:I8"/>
    <mergeCell ref="B1:I1"/>
    <mergeCell ref="B2:I2"/>
    <mergeCell ref="D3:I3"/>
    <mergeCell ref="D4:I4"/>
    <mergeCell ref="C73:C74"/>
    <mergeCell ref="C70:C72"/>
    <mergeCell ref="D13:I13"/>
    <mergeCell ref="D14:I14"/>
    <mergeCell ref="D26:I26"/>
    <mergeCell ref="D50:G50"/>
    <mergeCell ref="D46:G46"/>
    <mergeCell ref="D27:I27"/>
    <mergeCell ref="D28:I28"/>
    <mergeCell ref="D29:I29"/>
    <mergeCell ref="D70:D71"/>
    <mergeCell ref="B69:I69"/>
    <mergeCell ref="C67:C68"/>
    <mergeCell ref="G67:I68"/>
    <mergeCell ref="B70:B72"/>
    <mergeCell ref="D42:F42"/>
    <mergeCell ref="B33:I33"/>
    <mergeCell ref="D30:I30"/>
    <mergeCell ref="B67:B68"/>
    <mergeCell ref="D31:I31"/>
    <mergeCell ref="D32:I32"/>
    <mergeCell ref="H43:I50"/>
    <mergeCell ref="B43:B46"/>
    <mergeCell ref="G53:I56"/>
    <mergeCell ref="C43:C44"/>
    <mergeCell ref="B73:B74"/>
    <mergeCell ref="B75:B78"/>
    <mergeCell ref="C75:C76"/>
    <mergeCell ref="B27:B32"/>
    <mergeCell ref="B34:I34"/>
    <mergeCell ref="G35:I42"/>
    <mergeCell ref="B35:B38"/>
    <mergeCell ref="C39:C40"/>
    <mergeCell ref="C35:C36"/>
    <mergeCell ref="B39:B42"/>
    <mergeCell ref="E113:I113"/>
    <mergeCell ref="B84:B85"/>
    <mergeCell ref="B107:B108"/>
    <mergeCell ref="B86:B89"/>
    <mergeCell ref="C86:C87"/>
    <mergeCell ref="C107:C108"/>
    <mergeCell ref="B103:B106"/>
    <mergeCell ref="G99:I102"/>
    <mergeCell ref="B109:I109"/>
    <mergeCell ref="G86:I97"/>
    <mergeCell ref="H107:I108"/>
    <mergeCell ref="E79:F79"/>
    <mergeCell ref="F70:F71"/>
    <mergeCell ref="D106:F106"/>
    <mergeCell ref="E70:E71"/>
    <mergeCell ref="B98:I98"/>
    <mergeCell ref="G70:I85"/>
    <mergeCell ref="B80:B83"/>
    <mergeCell ref="C80:C81"/>
    <mergeCell ref="B94:B97"/>
    <mergeCell ref="C84:C85"/>
    <mergeCell ref="C94:C95"/>
    <mergeCell ref="B99:B102"/>
    <mergeCell ref="C103:C104"/>
    <mergeCell ref="B90:B93"/>
    <mergeCell ref="C90:C91"/>
    <mergeCell ref="C135:E135"/>
    <mergeCell ref="C134:D134"/>
    <mergeCell ref="C133:E133"/>
    <mergeCell ref="C132:E132"/>
  </mergeCells>
  <dataValidations count="11">
    <dataValidation type="whole" operator="lessThanOrEqual" allowBlank="1" showInputMessage="1" showErrorMessage="1" sqref="D55:F55">
      <formula1>D56</formula1>
    </dataValidation>
    <dataValidation type="list" allowBlank="1" showInputMessage="1" showErrorMessage="1" prompt="Выбрать из списка!" sqref="D85:F85 D121:D122 D66:G66 D79 D57:D58 D51 D74:F74 D72:F72 D68:F68 D115:D116 D113 D110:D111 D108:G108">
      <formula1>"да,нет"</formula1>
      <formula2>0</formula2>
    </dataValidation>
    <dataValidation type="whole" allowBlank="1" showInputMessage="1" showErrorMessage="1" sqref="D56:F56 D37:F38 D82:F82 D63:F63 D3">
      <formula1>1</formula1>
      <formula2>99999</formula2>
    </dataValidation>
    <dataValidation type="whole" allowBlank="1" showInputMessage="1" showErrorMessage="1" sqref="D101:F101 D41:F41 D45:G45 D49:G49 D77:F77 D60:G60 D119:F119 D96:F96 D92:F92 D88:F88 D105:F105">
      <formula1>0</formula1>
      <formula2>99999</formula2>
    </dataValidation>
    <dataValidation type="list" allowBlank="1" showInputMessage="1" showErrorMessage="1" sqref="D14">
      <formula1>profk</formula1>
    </dataValidation>
    <dataValidation type="list" allowBlank="1" showInputMessage="1" showErrorMessage="1" sqref="D24">
      <formula1>ot</formula1>
    </dataValidation>
    <dataValidation type="list" allowBlank="1" showInputMessage="1" showErrorMessage="1" sqref="D11">
      <formula1>kp</formula1>
    </dataValidation>
    <dataValidation type="list" allowBlank="1" showInputMessage="1" showErrorMessage="1" sqref="D12">
      <formula1>sp</formula1>
    </dataValidation>
    <dataValidation type="whole" allowBlank="1" showInputMessage="1" showErrorMessage="1" sqref="D4">
      <formula1>999999999</formula1>
      <formula2>9999999999</formula2>
    </dataValidation>
    <dataValidation type="list" allowBlank="1" showInputMessage="1" showErrorMessage="1" promptTitle="Выберите значение" prompt="Выберите из списка да или нет" error="Только да или нет!" sqref="D18:H18 D22:H22 D20:I20 D16:I16">
      <formula1>"да,нет"</formula1>
    </dataValidation>
    <dataValidation type="list" allowBlank="1" showInputMessage="1" showErrorMessage="1" sqref="D26">
      <formula1>kl</formula1>
    </dataValidation>
  </dataValidations>
  <printOptions/>
  <pageMargins left="0.26" right="0.21" top="0.19" bottom="0.17" header="0" footer="0"/>
  <pageSetup horizontalDpi="300" verticalDpi="300" orientation="landscape" paperSize="9" scale="90" r:id="rId1"/>
  <rowBreaks count="7" manualBreakCount="7">
    <brk id="18" min="1" max="8" man="1"/>
    <brk id="33" max="255" man="1"/>
    <brk id="50" min="1" max="8" man="1"/>
    <brk id="66" min="1" max="8" man="1"/>
    <brk id="85" min="1" max="8" man="1"/>
    <brk id="102" min="1" max="8" man="1"/>
    <brk id="116" min="1" max="8" man="1"/>
  </rowBreaks>
  <ignoredErrors>
    <ignoredError sqref="D46 D106 D10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4.75390625" style="0" customWidth="1"/>
    <col min="3" max="3" width="22.625" style="0" customWidth="1"/>
    <col min="6" max="6" width="43.125" style="0" customWidth="1"/>
    <col min="9" max="9" width="23.00390625" style="0" customWidth="1"/>
  </cols>
  <sheetData>
    <row r="1" ht="12.75">
      <c r="A1" t="s">
        <v>42</v>
      </c>
    </row>
    <row r="4" ht="15.75">
      <c r="A4" s="29" t="s">
        <v>92</v>
      </c>
    </row>
    <row r="6" spans="1:9" ht="12.75">
      <c r="A6" s="30" t="s">
        <v>93</v>
      </c>
      <c r="C6" t="s">
        <v>100</v>
      </c>
      <c r="F6" t="s">
        <v>102</v>
      </c>
      <c r="I6" s="31">
        <v>2008</v>
      </c>
    </row>
    <row r="7" spans="1:9" ht="12.75">
      <c r="A7" s="30" t="s">
        <v>94</v>
      </c>
      <c r="C7" t="s">
        <v>101</v>
      </c>
      <c r="F7" t="s">
        <v>103</v>
      </c>
      <c r="I7" s="31">
        <v>2009</v>
      </c>
    </row>
    <row r="8" spans="1:9" ht="12.75">
      <c r="A8" s="30" t="s">
        <v>95</v>
      </c>
      <c r="F8" t="s">
        <v>104</v>
      </c>
      <c r="I8" s="31">
        <v>2010</v>
      </c>
    </row>
    <row r="9" spans="1:9" ht="12.75">
      <c r="A9" s="30" t="s">
        <v>96</v>
      </c>
      <c r="F9" t="s">
        <v>105</v>
      </c>
      <c r="I9" s="31">
        <v>2008.2009</v>
      </c>
    </row>
    <row r="10" spans="1:9" ht="12.75">
      <c r="A10" s="30" t="s">
        <v>97</v>
      </c>
      <c r="F10" t="s">
        <v>109</v>
      </c>
      <c r="I10" s="31" t="s">
        <v>112</v>
      </c>
    </row>
    <row r="11" spans="1:9" ht="12.75">
      <c r="A11" s="30" t="s">
        <v>98</v>
      </c>
      <c r="F11" t="s">
        <v>106</v>
      </c>
      <c r="I11" s="31" t="s">
        <v>113</v>
      </c>
    </row>
    <row r="12" spans="1:9" ht="12.75">
      <c r="A12" s="30" t="s">
        <v>99</v>
      </c>
      <c r="F12" t="s">
        <v>107</v>
      </c>
      <c r="I12" s="31" t="s">
        <v>110</v>
      </c>
    </row>
    <row r="13" spans="6:9" ht="12.75">
      <c r="F13" t="s">
        <v>108</v>
      </c>
      <c r="I13" s="31" t="s">
        <v>111</v>
      </c>
    </row>
    <row r="18" ht="12.75">
      <c r="C18" t="s">
        <v>114</v>
      </c>
    </row>
    <row r="19" ht="12.75">
      <c r="C19" t="s">
        <v>116</v>
      </c>
    </row>
    <row r="20" ht="12.75">
      <c r="C20" t="s">
        <v>115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A57" sqref="A57"/>
    </sheetView>
  </sheetViews>
  <sheetFormatPr defaultColWidth="9.00390625" defaultRowHeight="12.75"/>
  <cols>
    <col min="1" max="1" width="32.25390625" style="0" customWidth="1"/>
    <col min="2" max="2" width="25.875" style="0" customWidth="1"/>
  </cols>
  <sheetData>
    <row r="1" ht="12.75">
      <c r="B1" t="s">
        <v>42</v>
      </c>
    </row>
    <row r="2" ht="15.75">
      <c r="A2" s="21" t="s">
        <v>43</v>
      </c>
    </row>
    <row r="3" spans="1:2" ht="12.75">
      <c r="A3" s="22" t="s">
        <v>44</v>
      </c>
      <c r="B3" s="23"/>
    </row>
    <row r="4" spans="1:2" ht="12.75">
      <c r="A4" s="22" t="s">
        <v>45</v>
      </c>
      <c r="B4" s="23"/>
    </row>
    <row r="5" spans="1:2" ht="12.75">
      <c r="A5" s="22" t="s">
        <v>83</v>
      </c>
      <c r="B5" s="23"/>
    </row>
    <row r="6" spans="1:2" ht="12.75">
      <c r="A6" s="22" t="s">
        <v>48</v>
      </c>
      <c r="B6" s="23"/>
    </row>
    <row r="7" spans="1:2" ht="12.75">
      <c r="A7" s="22" t="s">
        <v>46</v>
      </c>
      <c r="B7" s="23"/>
    </row>
    <row r="8" spans="1:2" ht="12.75">
      <c r="A8" s="22" t="s">
        <v>47</v>
      </c>
      <c r="B8" s="23"/>
    </row>
    <row r="9" spans="1:2" ht="12.75">
      <c r="A9" s="22" t="s">
        <v>49</v>
      </c>
      <c r="B9" s="23"/>
    </row>
    <row r="10" spans="1:2" ht="12.75">
      <c r="A10" s="22" t="s">
        <v>50</v>
      </c>
      <c r="B10" s="23"/>
    </row>
    <row r="11" spans="1:2" ht="12.75">
      <c r="A11" s="22" t="s">
        <v>51</v>
      </c>
      <c r="B11" s="23"/>
    </row>
    <row r="12" spans="1:2" ht="12.75">
      <c r="A12" s="22" t="s">
        <v>52</v>
      </c>
      <c r="B12" s="23"/>
    </row>
    <row r="13" spans="1:2" ht="12.75">
      <c r="A13" s="22" t="s">
        <v>53</v>
      </c>
      <c r="B13" s="23"/>
    </row>
    <row r="14" spans="1:2" ht="12.75">
      <c r="A14" s="22" t="s">
        <v>54</v>
      </c>
      <c r="B14" s="23"/>
    </row>
    <row r="15" spans="1:2" ht="12.75">
      <c r="A15" s="22" t="s">
        <v>55</v>
      </c>
      <c r="B15" s="23"/>
    </row>
    <row r="16" spans="1:2" ht="12.75">
      <c r="A16" s="22" t="s">
        <v>56</v>
      </c>
      <c r="B16" s="23"/>
    </row>
    <row r="17" spans="1:2" ht="12.75">
      <c r="A17" s="22" t="s">
        <v>57</v>
      </c>
      <c r="B17" s="23"/>
    </row>
    <row r="18" spans="1:2" ht="12.75">
      <c r="A18" s="22" t="s">
        <v>210</v>
      </c>
      <c r="B18" s="23"/>
    </row>
    <row r="19" spans="1:2" ht="12.75">
      <c r="A19" s="22" t="s">
        <v>211</v>
      </c>
      <c r="B19" s="23"/>
    </row>
    <row r="20" spans="1:2" ht="12.75">
      <c r="A20" s="22" t="s">
        <v>213</v>
      </c>
      <c r="B20" s="23"/>
    </row>
    <row r="21" spans="1:2" ht="12.75">
      <c r="A21" s="22" t="s">
        <v>212</v>
      </c>
      <c r="B21" s="23"/>
    </row>
    <row r="22" spans="1:2" ht="12.75">
      <c r="A22" s="22" t="s">
        <v>214</v>
      </c>
      <c r="B22" s="23"/>
    </row>
    <row r="23" spans="1:2" ht="12.75">
      <c r="A23" s="22" t="s">
        <v>215</v>
      </c>
      <c r="B23" s="23"/>
    </row>
    <row r="24" spans="1:2" ht="12.75">
      <c r="A24" s="22" t="s">
        <v>216</v>
      </c>
      <c r="B24" s="23"/>
    </row>
    <row r="25" spans="1:2" ht="12.75">
      <c r="A25" s="22" t="s">
        <v>217</v>
      </c>
      <c r="B25" s="23"/>
    </row>
    <row r="26" spans="1:2" ht="12.75">
      <c r="A26" s="22" t="s">
        <v>219</v>
      </c>
      <c r="B26" s="23"/>
    </row>
    <row r="27" spans="1:2" ht="12.75">
      <c r="A27" s="22" t="s">
        <v>220</v>
      </c>
      <c r="B27" s="23"/>
    </row>
    <row r="28" spans="1:2" ht="12.75">
      <c r="A28" s="22" t="s">
        <v>221</v>
      </c>
      <c r="B28" s="23"/>
    </row>
    <row r="29" spans="1:2" ht="12.75">
      <c r="A29" s="22" t="s">
        <v>222</v>
      </c>
      <c r="B29" s="23"/>
    </row>
    <row r="30" spans="1:2" ht="12.75">
      <c r="A30" s="22" t="s">
        <v>223</v>
      </c>
      <c r="B30" s="23"/>
    </row>
    <row r="31" spans="1:2" ht="12.75">
      <c r="A31" s="22" t="s">
        <v>224</v>
      </c>
      <c r="B31" s="23"/>
    </row>
    <row r="32" spans="1:2" ht="12.75">
      <c r="A32" s="22" t="s">
        <v>225</v>
      </c>
      <c r="B32" s="23"/>
    </row>
    <row r="33" spans="1:2" ht="12.75">
      <c r="A33" s="22" t="s">
        <v>226</v>
      </c>
      <c r="B33" s="23"/>
    </row>
    <row r="34" spans="1:2" ht="12.75">
      <c r="A34" s="22" t="s">
        <v>227</v>
      </c>
      <c r="B34" s="23"/>
    </row>
    <row r="35" spans="1:2" ht="12.75">
      <c r="A35" s="22" t="s">
        <v>228</v>
      </c>
      <c r="B35" s="23"/>
    </row>
    <row r="36" spans="1:2" ht="12.75">
      <c r="A36" s="22" t="s">
        <v>229</v>
      </c>
      <c r="B36" s="23"/>
    </row>
    <row r="37" spans="1:2" ht="12.75">
      <c r="A37" s="22" t="s">
        <v>230</v>
      </c>
      <c r="B37" s="23"/>
    </row>
    <row r="38" spans="1:2" ht="12.75">
      <c r="A38" s="22" t="s">
        <v>58</v>
      </c>
      <c r="B38" s="23"/>
    </row>
    <row r="39" spans="1:2" ht="12.75">
      <c r="A39" s="22" t="s">
        <v>59</v>
      </c>
      <c r="B39" s="23"/>
    </row>
    <row r="40" spans="1:2" ht="12.75">
      <c r="A40" s="22" t="s">
        <v>60</v>
      </c>
      <c r="B40" s="23"/>
    </row>
    <row r="41" spans="1:2" ht="12.75">
      <c r="A41" s="22" t="s">
        <v>61</v>
      </c>
      <c r="B41" s="23"/>
    </row>
    <row r="42" spans="1:2" ht="12.75">
      <c r="A42" s="22" t="s">
        <v>62</v>
      </c>
      <c r="B42" s="23"/>
    </row>
    <row r="43" spans="1:2" ht="12.75">
      <c r="A43" s="22" t="s">
        <v>63</v>
      </c>
      <c r="B43" s="23"/>
    </row>
    <row r="44" spans="1:2" ht="12.75">
      <c r="A44" s="22" t="s">
        <v>64</v>
      </c>
      <c r="B44" s="23"/>
    </row>
    <row r="45" spans="1:2" ht="12.75">
      <c r="A45" s="22" t="s">
        <v>65</v>
      </c>
      <c r="B45" s="23"/>
    </row>
    <row r="46" spans="1:2" ht="12.75">
      <c r="A46" s="22" t="s">
        <v>66</v>
      </c>
      <c r="B46" s="23"/>
    </row>
    <row r="47" spans="1:2" ht="12.75">
      <c r="A47" s="22" t="s">
        <v>67</v>
      </c>
      <c r="B47" s="23"/>
    </row>
    <row r="48" spans="1:2" ht="12.75">
      <c r="A48" s="22" t="s">
        <v>68</v>
      </c>
      <c r="B48" s="23"/>
    </row>
    <row r="49" spans="1:2" ht="12.75">
      <c r="A49" s="22" t="s">
        <v>37</v>
      </c>
      <c r="B49" s="23"/>
    </row>
    <row r="50" spans="1:2" ht="12.75">
      <c r="A50" s="22" t="s">
        <v>69</v>
      </c>
      <c r="B50" s="23"/>
    </row>
    <row r="51" spans="1:2" ht="12.75">
      <c r="A51" s="22" t="s">
        <v>70</v>
      </c>
      <c r="B51" s="23"/>
    </row>
    <row r="52" spans="1:2" ht="12.75">
      <c r="A52" s="22" t="s">
        <v>71</v>
      </c>
      <c r="B52" s="23"/>
    </row>
    <row r="53" spans="1:2" ht="12.75">
      <c r="A53" s="22" t="s">
        <v>72</v>
      </c>
      <c r="B53" s="23"/>
    </row>
    <row r="54" spans="1:2" ht="12.75">
      <c r="A54" s="22" t="s">
        <v>73</v>
      </c>
      <c r="B54" s="23"/>
    </row>
    <row r="55" spans="1:2" ht="12.75">
      <c r="A55" s="22" t="s">
        <v>74</v>
      </c>
      <c r="B55" s="23"/>
    </row>
    <row r="56" spans="1:2" ht="12.75">
      <c r="A56" s="22" t="s">
        <v>75</v>
      </c>
      <c r="B56" s="23"/>
    </row>
    <row r="57" spans="1:2" ht="12.75">
      <c r="A57" s="22" t="s">
        <v>76</v>
      </c>
      <c r="B57" s="23"/>
    </row>
    <row r="58" spans="1:2" ht="12.75">
      <c r="A58" s="22" t="s">
        <v>77</v>
      </c>
      <c r="B58" s="23"/>
    </row>
    <row r="59" spans="1:2" ht="12.75">
      <c r="A59" s="22" t="s">
        <v>78</v>
      </c>
      <c r="B59" s="23"/>
    </row>
    <row r="60" spans="1:2" ht="12.75">
      <c r="A60" s="22" t="s">
        <v>80</v>
      </c>
      <c r="B60" s="23"/>
    </row>
    <row r="61" spans="1:2" ht="12.75">
      <c r="A61" s="22" t="s">
        <v>79</v>
      </c>
      <c r="B61" s="23"/>
    </row>
    <row r="62" ht="12.75">
      <c r="B62" s="24"/>
    </row>
    <row r="63" ht="12.75">
      <c r="B63" s="24"/>
    </row>
    <row r="64" ht="12.75">
      <c r="B64" s="2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гыу</cp:lastModifiedBy>
  <cp:lastPrinted>2018-05-21T11:50:11Z</cp:lastPrinted>
  <dcterms:created xsi:type="dcterms:W3CDTF">2008-06-23T06:23:44Z</dcterms:created>
  <dcterms:modified xsi:type="dcterms:W3CDTF">2019-05-30T07:03:12Z</dcterms:modified>
  <cp:category/>
  <cp:version/>
  <cp:contentType/>
  <cp:contentStatus/>
</cp:coreProperties>
</file>