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'Лист2'!$A$2:$A$64</definedName>
    <definedName name="_sp2">'Лист2'!$A$3:$A$64</definedName>
    <definedName name="AreaData">'[1]АТЕ'!#REF!</definedName>
    <definedName name="etc">'Лист2'!$A$99:$A$109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'Лист2'!$A$112:$A$113</definedName>
    <definedName name="NotMyRange">#REF!</definedName>
    <definedName name="pr">'Лист2'!$A$67:$A$95</definedName>
    <definedName name="pred">'Лист2'!$A$66:$A$95</definedName>
    <definedName name="PStationRange">#REF!</definedName>
    <definedName name="RegionData_RegionStr" hidden="1">'[1]XLR_NoRangeSheet'!$B$6</definedName>
    <definedName name="SchoolRange">#REF!</definedName>
    <definedName name="sp">'Лист2'!$A$5:$A$63</definedName>
    <definedName name="StationRange">#REF!</definedName>
    <definedName name="SubjSchRange">#REF!</definedName>
    <definedName name="tobj_id">'справка'!$A$2</definedName>
    <definedName name="uchit">'Лист2'!$A$115:$A$117</definedName>
    <definedName name="_xlnm.Print_Area" localSheetId="0">'справка'!$B$1:$H$141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<sst xmlns="http://schemas.openxmlformats.org/spreadsheetml/2006/main" count="346" uniqueCount="310">
  <si>
    <t>6.1</t>
  </si>
  <si>
    <t>6.2</t>
  </si>
  <si>
    <t>6.3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</si>
  <si>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</si>
  <si>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</si>
  <si>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</si>
  <si>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</si>
  <si>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</si>
  <si>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</si>
  <si>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</si>
  <si>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</si>
  <si>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</si>
  <si>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</si>
  <si>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</si>
  <si>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</si>
  <si>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</si>
  <si>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</si>
  <si>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</si>
  <si>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</si>
  <si>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</si>
  <si>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</si>
  <si>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</si>
  <si>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</si>
  <si>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</si>
  <si>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</si>
  <si>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</si>
  <si>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</si>
  <si>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</si>
  <si>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</si>
  <si>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</si>
  <si>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</si>
  <si>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</si>
  <si>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</si>
  <si>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</si>
  <si>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</si>
  <si>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</si>
  <si>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</si>
  <si>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</si>
  <si>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</si>
  <si>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</si>
  <si>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</si>
  <si>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</si>
  <si>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</si>
  <si>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</si>
  <si>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</si>
  <si>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</si>
  <si>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</si>
  <si>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</si>
  <si>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</si>
  <si>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</si>
  <si>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</si>
  <si>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</si>
  <si>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</si>
  <si>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</si>
  <si>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</si>
  <si>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</si>
  <si>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</si>
  <si>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</si>
  <si>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</si>
  <si>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</si>
  <si>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</si>
  <si>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</si>
  <si>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</si>
  <si>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</si>
  <si>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</si>
  <si>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</si>
  <si>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</si>
  <si>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</si>
  <si>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</si>
  <si>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</si>
  <si>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</si>
  <si>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</si>
  <si>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</si>
  <si>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</si>
  <si>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</si>
  <si>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</si>
  <si>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</si>
  <si>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</si>
  <si>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</si>
  <si>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</si>
  <si>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</si>
  <si>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</si>
  <si>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</si>
  <si>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</si>
  <si>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</si>
  <si>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</si>
  <si>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</si>
  <si>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</si>
  <si>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</si>
  <si>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</si>
  <si>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</si>
  <si>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</si>
  <si>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</si>
  <si>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</si>
  <si>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</si>
  <si>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</si>
  <si>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</si>
  <si>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</si>
  <si>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</si>
  <si>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</si>
  <si>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</si>
  <si>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</si>
  <si>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</si>
  <si>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</si>
  <si>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</si>
  <si>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</si>
  <si>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</si>
  <si>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</si>
  <si>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</si>
  <si>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</si>
  <si>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</si>
  <si>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</si>
  <si>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</si>
  <si>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</si>
  <si>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</si>
  <si>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</si>
  <si>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 региональном уровне</t>
  </si>
  <si>
    <t>на федеральном уровне</t>
  </si>
  <si>
    <t>на международном уровне</t>
  </si>
  <si>
    <t>2.4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</si>
  <si>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</si>
  <si>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</si>
  <si>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</si>
  <si>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</si>
  <si>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 xml:space="preserve"> НИРО или ВУЗов, имеющих государственную аккредитацию  </t>
  </si>
  <si>
    <t xml:space="preserve"> Министерства образования РФ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</si>
  <si>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</si>
  <si>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</si>
  <si>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</si>
  <si>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</si>
  <si>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</si>
  <si>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</si>
  <si>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</si>
  <si>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</si>
  <si>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</si>
  <si>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</si>
  <si>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</si>
  <si>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</si>
  <si>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</si>
  <si>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</si>
  <si>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</si>
  <si>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</si>
  <si>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</si>
  <si>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</si>
  <si>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</si>
  <si>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</si>
  <si>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</si>
  <si>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</si>
  <si>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</si>
  <si>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</si>
  <si>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</si>
  <si>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</si>
  <si>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</si>
  <si>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</si>
  <si>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</si>
  <si>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</si>
  <si>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</si>
  <si>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</si>
  <si>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</si>
  <si>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</si>
  <si>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</si>
  <si>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</si>
  <si>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</si>
  <si>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</si>
  <si>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</si>
  <si>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</si>
  <si>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</si>
  <si>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</si>
  <si>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</si>
  <si>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</si>
  <si>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</si>
  <si>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</si>
  <si>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</si>
  <si>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</si>
  <si>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</si>
  <si>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</si>
  <si>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</si>
  <si>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</si>
  <si>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</si>
  <si>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</si>
  <si>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</si>
  <si>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</si>
  <si>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</si>
  <si>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</si>
  <si>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</si>
  <si>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</si>
  <si>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</si>
  <si>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</si>
  <si>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</si>
  <si>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</si>
  <si>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</si>
  <si>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</si>
  <si>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</si>
  <si>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</si>
  <si>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</si>
  <si>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</si>
  <si>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</si>
  <si>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</si>
  <si>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</si>
  <si>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</si>
  <si>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</si>
  <si>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</si>
  <si>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</si>
  <si>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</si>
  <si>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</si>
  <si>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</si>
  <si>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</si>
  <si>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</si>
  <si>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</si>
  <si>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</si>
  <si>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</si>
  <si>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</si>
  <si>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</si>
  <si>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2015-2016</t>
  </si>
  <si>
    <t>6.10</t>
  </si>
  <si>
    <t>2016-2017</t>
  </si>
  <si>
    <r>
      <t xml:space="preserve">Победитель конкурса ПНПО                  2006-2012 г.г. (федерального)       </t>
    </r>
    <r>
      <rPr>
        <sz val="10"/>
        <rFont val="Times New Roman"/>
        <family val="1"/>
      </rPr>
      <t>(выбрать из списка)</t>
    </r>
  </si>
  <si>
    <t>2017-2018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</si>
  <si>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</si>
  <si>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</si>
  <si>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</si>
  <si>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</si>
  <si>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</si>
  <si>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</si>
  <si>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</si>
  <si>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</si>
  <si>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</si>
  <si>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</si>
  <si>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</si>
  <si>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</si>
  <si>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</si>
  <si>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</si>
  <si>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</si>
  <si>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</si>
  <si>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</si>
  <si>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</si>
  <si>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</si>
  <si>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</si>
  <si>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Количество обучающихся, участвующих в  научных (интеллектуальных) конференциях и научных обществах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</si>
  <si>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</si>
  <si>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</si>
  <si>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</si>
  <si>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</si>
  <si>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</si>
  <si>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</si>
  <si>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</si>
  <si>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</si>
  <si>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</si>
  <si>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</si>
  <si>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</si>
  <si>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</si>
  <si>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</si>
  <si>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</si>
  <si>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</si>
  <si>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</si>
  <si>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</si>
  <si>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</si>
  <si>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</si>
  <si>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</si>
  <si>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</si>
  <si>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</si>
  <si>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</si>
  <si>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</si>
  <si>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</si>
  <si>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</si>
  <si>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</si>
  <si>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</si>
  <si>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</si>
  <si>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</si>
  <si>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</si>
  <si>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</si>
  <si>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</si>
  <si>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</si>
  <si>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</si>
  <si>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</si>
  <si>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</si>
  <si>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</si>
  <si>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</si>
  <si>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</si>
  <si>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</si>
  <si>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 Министерства образования, науки и молодежной политики Нижегородской области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</si>
  <si>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</si>
  <si>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</si>
  <si>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</si>
  <si>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</si>
  <si>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</si>
  <si>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</si>
  <si>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</si>
  <si>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r>
      <t xml:space="preserve">Тип ОО  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</si>
  <si>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 </t>
    </r>
    <r>
      <rPr>
        <sz val="10"/>
        <rFont val="Times New Roman"/>
        <family val="1"/>
      </rPr>
      <t xml:space="preserve">(выбрать из списка) </t>
    </r>
  </si>
  <si>
    <t xml:space="preserve">Преподаваемый(е) предмет(ы), по которому учитель выдвигается на конкурс               </t>
  </si>
  <si>
    <r>
      <t>На каких ступенях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</si>
  <si>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 xml:space="preserve">Учебная нагрузка  по заявленному на конкурс предмету в соответствии с тарификацией </t>
  </si>
  <si>
    <t>Полное наименование коллегиального органа управления ОО</t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</si>
  <si>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</si>
  <si>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Справка, содержащая информацию о профессиональных достижениях учителя, 
соответствующих условиям участия в конкурсе 
(2015-2016, 2016-2017, 2017-2018 уч.гг.)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</si>
  <si>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</si>
  <si>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</si>
  <si>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</si>
  <si>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</si>
  <si>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</si>
  <si>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</si>
  <si>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</si>
  <si>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</si>
  <si>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r>
      <t xml:space="preserve">Наименование должности 
</t>
    </r>
    <r>
      <rPr>
        <sz val="10"/>
        <rFont val="Times New Roman"/>
        <family val="1"/>
      </rPr>
      <t>(выбрать из списка)</t>
    </r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</si>
  <si>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в рамках проведения мастер-классов, семинаров,конференций, круглых столов, чтажировок, выездных занятий</t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</si>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</sst>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6" xfId="0" applyNumberFormat="1" applyFill="1" applyBorder="1" applyAlignment="1" applyProtection="1">
      <alignment horizontal="center" vertical="center"/>
      <protection locked="0"/>
    </xf>
    <xf numFmtId="49" fontId="3" fillId="2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18" xfId="0" applyNumberForma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22" borderId="10" xfId="0" applyNumberForma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 applyProtection="1">
      <alignment horizontal="center" vertical="center"/>
      <protection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 wrapText="1"/>
    </xf>
    <xf numFmtId="0" fontId="0" fillId="24" borderId="18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7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justify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5" fillId="0" borderId="27" xfId="0" applyFont="1" applyFill="1" applyBorder="1" applyAlignment="1" applyProtection="1">
      <alignment horizontal="center" vertical="top" wrapText="1"/>
      <protection/>
    </xf>
    <xf numFmtId="0" fontId="25" fillId="0" borderId="22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25" borderId="16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42" fillId="26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22" fillId="10" borderId="19" xfId="0" applyFont="1" applyFill="1" applyBorder="1" applyAlignment="1">
      <alignment horizontal="center" vertical="center"/>
    </xf>
    <xf numFmtId="0" fontId="0" fillId="10" borderId="22" xfId="0" applyFill="1" applyBorder="1" applyAlignment="1">
      <alignment/>
    </xf>
    <xf numFmtId="0" fontId="0" fillId="10" borderId="13" xfId="0" applyFill="1" applyBorder="1" applyAlignment="1">
      <alignment/>
    </xf>
    <xf numFmtId="49" fontId="0" fillId="24" borderId="23" xfId="0" applyNumberFormat="1" applyFill="1" applyBorder="1" applyAlignment="1">
      <alignment horizontal="center" vertical="center"/>
    </xf>
    <xf numFmtId="0" fontId="0" fillId="24" borderId="23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Normal="75" zoomScaleSheetLayoutView="100" zoomScalePageLayoutView="0" workbookViewId="0" topLeftCell="B121">
      <selection activeCell="D127" sqref="D127"/>
    </sheetView>
  </sheetViews>
  <sheetFormatPr defaultColWidth="9.00390625" defaultRowHeight="12.75"/>
  <cols>
    <col min="1" max="1" width="4.0039062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32" t="s">
        <v>295</v>
      </c>
      <c r="C1" s="132"/>
      <c r="D1" s="132"/>
      <c r="E1" s="132"/>
      <c r="F1" s="132"/>
      <c r="G1" s="132"/>
      <c r="H1" s="132"/>
    </row>
    <row r="2" spans="1:8" ht="20.25" customHeight="1">
      <c r="A2" s="62">
        <v>52</v>
      </c>
      <c r="B2" s="133" t="s">
        <v>4</v>
      </c>
      <c r="C2" s="133"/>
      <c r="D2" s="133"/>
      <c r="E2" s="133"/>
      <c r="F2" s="133"/>
      <c r="G2" s="133"/>
      <c r="H2" s="133"/>
    </row>
    <row r="3" spans="1:8" ht="31.5" customHeight="1">
      <c r="A3" s="62">
        <v>63</v>
      </c>
      <c r="B3" s="4">
        <v>1</v>
      </c>
      <c r="C3" s="42" t="s">
        <v>192</v>
      </c>
      <c r="D3" s="134"/>
      <c r="E3" s="134"/>
      <c r="F3" s="134"/>
      <c r="G3" s="134"/>
      <c r="H3" s="134"/>
    </row>
    <row r="4" spans="1:8" ht="24.75" customHeight="1">
      <c r="A4" s="33"/>
      <c r="B4" s="4">
        <v>2</v>
      </c>
      <c r="C4" s="7" t="s">
        <v>114</v>
      </c>
      <c r="D4" s="135"/>
      <c r="E4" s="135"/>
      <c r="F4" s="135"/>
      <c r="G4" s="135"/>
      <c r="H4" s="135"/>
    </row>
    <row r="5" spans="2:8" ht="24.75" customHeight="1">
      <c r="B5" s="4">
        <v>3</v>
      </c>
      <c r="C5" s="7" t="s">
        <v>120</v>
      </c>
      <c r="D5" s="100"/>
      <c r="E5" s="100"/>
      <c r="F5" s="100"/>
      <c r="G5" s="100"/>
      <c r="H5" s="100"/>
    </row>
    <row r="6" spans="2:8" ht="27" customHeight="1">
      <c r="B6" s="4">
        <v>4</v>
      </c>
      <c r="C6" s="7" t="s">
        <v>166</v>
      </c>
      <c r="D6" s="141"/>
      <c r="E6" s="141"/>
      <c r="F6" s="141"/>
      <c r="G6" s="141"/>
      <c r="H6" s="141"/>
    </row>
    <row r="7" spans="2:8" ht="24.75" customHeight="1">
      <c r="B7" s="4">
        <v>5</v>
      </c>
      <c r="C7" s="7" t="s">
        <v>11</v>
      </c>
      <c r="D7" s="135"/>
      <c r="E7" s="135"/>
      <c r="F7" s="135"/>
      <c r="G7" s="135"/>
      <c r="H7" s="135"/>
    </row>
    <row r="8" spans="2:8" ht="24.75" customHeight="1">
      <c r="B8" s="4">
        <v>6</v>
      </c>
      <c r="C8" s="7" t="s">
        <v>5</v>
      </c>
      <c r="D8" s="136"/>
      <c r="E8" s="136"/>
      <c r="F8" s="136"/>
      <c r="G8" s="136"/>
      <c r="H8" s="136"/>
    </row>
    <row r="9" spans="2:8" ht="57.75" customHeight="1">
      <c r="B9" s="4">
        <v>7</v>
      </c>
      <c r="C9" s="8" t="s">
        <v>10</v>
      </c>
      <c r="D9" s="100"/>
      <c r="E9" s="100"/>
      <c r="F9" s="100"/>
      <c r="G9" s="100"/>
      <c r="H9" s="100"/>
    </row>
    <row r="10" spans="2:8" ht="43.5" customHeight="1">
      <c r="B10" s="4">
        <v>8</v>
      </c>
      <c r="C10" s="7" t="s">
        <v>163</v>
      </c>
      <c r="D10" s="100"/>
      <c r="E10" s="100"/>
      <c r="F10" s="100"/>
      <c r="G10" s="100"/>
      <c r="H10" s="100"/>
    </row>
    <row r="11" spans="2:8" ht="24.75" customHeight="1">
      <c r="B11" s="4">
        <v>9</v>
      </c>
      <c r="C11" s="7" t="s">
        <v>6</v>
      </c>
      <c r="D11" s="121"/>
      <c r="E11" s="121"/>
      <c r="F11" s="121"/>
      <c r="G11" s="121"/>
      <c r="H11" s="121"/>
    </row>
    <row r="12" spans="2:8" ht="27" customHeight="1">
      <c r="B12" s="4">
        <v>10</v>
      </c>
      <c r="C12" s="7" t="s">
        <v>122</v>
      </c>
      <c r="D12" s="121"/>
      <c r="E12" s="121"/>
      <c r="F12" s="121"/>
      <c r="G12" s="121"/>
      <c r="H12" s="121"/>
    </row>
    <row r="13" spans="2:8" ht="27" customHeight="1">
      <c r="B13" s="4">
        <v>11</v>
      </c>
      <c r="C13" s="7" t="s">
        <v>123</v>
      </c>
      <c r="D13" s="100"/>
      <c r="E13" s="100"/>
      <c r="F13" s="100"/>
      <c r="G13" s="100"/>
      <c r="H13" s="100"/>
    </row>
    <row r="14" spans="2:8" ht="44.25" customHeight="1">
      <c r="B14" s="4">
        <v>12</v>
      </c>
      <c r="C14" s="9" t="s">
        <v>177</v>
      </c>
      <c r="D14" s="136"/>
      <c r="E14" s="136"/>
      <c r="F14" s="136"/>
      <c r="G14" s="136"/>
      <c r="H14" s="136"/>
    </row>
    <row r="15" spans="2:8" ht="27" customHeight="1">
      <c r="B15" s="4">
        <v>13</v>
      </c>
      <c r="C15" s="7" t="s">
        <v>184</v>
      </c>
      <c r="D15" s="100"/>
      <c r="E15" s="100"/>
      <c r="F15" s="100"/>
      <c r="G15" s="100"/>
      <c r="H15" s="100"/>
    </row>
    <row r="16" spans="2:8" ht="24.75" customHeight="1">
      <c r="B16" s="4">
        <v>14</v>
      </c>
      <c r="C16" s="7" t="s">
        <v>288</v>
      </c>
      <c r="D16" s="121"/>
      <c r="E16" s="121"/>
      <c r="F16" s="121"/>
      <c r="G16" s="121"/>
      <c r="H16" s="121"/>
    </row>
    <row r="17" spans="2:8" ht="32.25" customHeight="1">
      <c r="B17" s="4">
        <v>15</v>
      </c>
      <c r="C17" s="7" t="s">
        <v>289</v>
      </c>
      <c r="D17" s="121"/>
      <c r="E17" s="121"/>
      <c r="F17" s="121"/>
      <c r="G17" s="121"/>
      <c r="H17" s="121"/>
    </row>
    <row r="18" spans="2:8" ht="46.5" customHeight="1">
      <c r="B18" s="4">
        <v>16</v>
      </c>
      <c r="C18" s="7" t="s">
        <v>185</v>
      </c>
      <c r="D18" s="135"/>
      <c r="E18" s="135"/>
      <c r="F18" s="135"/>
      <c r="G18" s="135"/>
      <c r="H18" s="135"/>
    </row>
    <row r="19" spans="2:8" ht="44.25" customHeight="1">
      <c r="B19" s="4">
        <v>17</v>
      </c>
      <c r="C19" s="7" t="s">
        <v>115</v>
      </c>
      <c r="D19" s="121"/>
      <c r="E19" s="121"/>
      <c r="F19" s="121"/>
      <c r="G19" s="121"/>
      <c r="H19" s="121"/>
    </row>
    <row r="20" spans="2:8" ht="33.75" customHeight="1">
      <c r="B20" s="4">
        <v>18</v>
      </c>
      <c r="C20" s="42" t="s">
        <v>7</v>
      </c>
      <c r="D20" s="136"/>
      <c r="E20" s="136"/>
      <c r="F20" s="136"/>
      <c r="G20" s="136"/>
      <c r="H20" s="136"/>
    </row>
    <row r="21" spans="2:8" ht="36" customHeight="1">
      <c r="B21" s="4">
        <v>19</v>
      </c>
      <c r="C21" s="7" t="s">
        <v>8</v>
      </c>
      <c r="D21" s="121"/>
      <c r="E21" s="121"/>
      <c r="F21" s="121"/>
      <c r="G21" s="121"/>
      <c r="H21" s="121"/>
    </row>
    <row r="22" spans="2:10" ht="36" customHeight="1">
      <c r="B22" s="4">
        <v>20</v>
      </c>
      <c r="C22" s="25" t="s">
        <v>304</v>
      </c>
      <c r="D22" s="135"/>
      <c r="E22" s="135"/>
      <c r="F22" s="135"/>
      <c r="G22" s="135"/>
      <c r="H22" s="135"/>
      <c r="J22" s="72"/>
    </row>
    <row r="23" spans="2:10" ht="48.75" customHeight="1">
      <c r="B23" s="4">
        <v>21</v>
      </c>
      <c r="C23" s="25" t="s">
        <v>290</v>
      </c>
      <c r="D23" s="135"/>
      <c r="E23" s="135"/>
      <c r="F23" s="135"/>
      <c r="G23" s="135"/>
      <c r="H23" s="135"/>
      <c r="J23" s="72"/>
    </row>
    <row r="24" spans="2:10" ht="33.75" customHeight="1">
      <c r="B24" s="4">
        <v>22</v>
      </c>
      <c r="C24" s="10" t="s">
        <v>291</v>
      </c>
      <c r="D24" s="121"/>
      <c r="E24" s="121"/>
      <c r="F24" s="121"/>
      <c r="G24" s="121"/>
      <c r="H24" s="121"/>
      <c r="J24" s="72"/>
    </row>
    <row r="25" spans="2:8" ht="51" customHeight="1">
      <c r="B25" s="4">
        <v>23</v>
      </c>
      <c r="C25" s="7" t="s">
        <v>292</v>
      </c>
      <c r="D25" s="136"/>
      <c r="E25" s="136"/>
      <c r="F25" s="136"/>
      <c r="G25" s="136"/>
      <c r="H25" s="136"/>
    </row>
    <row r="26" spans="2:8" ht="33" customHeight="1">
      <c r="B26" s="4">
        <v>24</v>
      </c>
      <c r="C26" s="7" t="s">
        <v>9</v>
      </c>
      <c r="D26" s="136"/>
      <c r="E26" s="136"/>
      <c r="F26" s="136"/>
      <c r="G26" s="136"/>
      <c r="H26" s="136"/>
    </row>
    <row r="27" spans="2:8" ht="61.5" customHeight="1">
      <c r="B27" s="4">
        <v>25</v>
      </c>
      <c r="C27" s="25" t="s">
        <v>160</v>
      </c>
      <c r="D27" s="136"/>
      <c r="E27" s="136"/>
      <c r="F27" s="136"/>
      <c r="G27" s="136"/>
      <c r="H27" s="136"/>
    </row>
    <row r="28" spans="2:8" ht="23.25" customHeight="1">
      <c r="B28" s="142">
        <v>26</v>
      </c>
      <c r="C28" s="145" t="s">
        <v>161</v>
      </c>
      <c r="D28" s="44">
        <v>2006</v>
      </c>
      <c r="E28" s="45">
        <v>2007</v>
      </c>
      <c r="F28" s="45">
        <v>2008</v>
      </c>
      <c r="G28" s="45">
        <v>2009</v>
      </c>
      <c r="H28" s="45">
        <v>2010</v>
      </c>
    </row>
    <row r="29" spans="2:8" ht="24" customHeight="1">
      <c r="B29" s="143"/>
      <c r="C29" s="146"/>
      <c r="D29" s="43"/>
      <c r="E29" s="43"/>
      <c r="F29" s="43"/>
      <c r="G29" s="43"/>
      <c r="H29" s="43"/>
    </row>
    <row r="30" spans="2:8" ht="24" customHeight="1">
      <c r="B30" s="143"/>
      <c r="C30" s="146"/>
      <c r="D30" s="44">
        <v>2011</v>
      </c>
      <c r="E30" s="45">
        <v>2012</v>
      </c>
      <c r="F30" s="45">
        <v>2013</v>
      </c>
      <c r="G30" s="45">
        <v>2014</v>
      </c>
      <c r="H30" s="45">
        <v>2015</v>
      </c>
    </row>
    <row r="31" spans="2:8" ht="22.5" customHeight="1">
      <c r="B31" s="143"/>
      <c r="C31" s="146"/>
      <c r="D31" s="43"/>
      <c r="E31" s="43"/>
      <c r="F31" s="43"/>
      <c r="G31" s="43"/>
      <c r="H31" s="43"/>
    </row>
    <row r="32" spans="2:8" ht="24.75" customHeight="1">
      <c r="B32" s="143"/>
      <c r="C32" s="146"/>
      <c r="D32" s="45">
        <v>2016</v>
      </c>
      <c r="E32" s="45">
        <v>2017</v>
      </c>
      <c r="F32" s="45">
        <v>2018</v>
      </c>
      <c r="G32" s="137"/>
      <c r="H32" s="138"/>
    </row>
    <row r="33" spans="2:8" ht="24" customHeight="1">
      <c r="B33" s="144"/>
      <c r="C33" s="147"/>
      <c r="D33" s="43"/>
      <c r="E33" s="43"/>
      <c r="F33" s="43"/>
      <c r="G33" s="139"/>
      <c r="H33" s="140"/>
    </row>
    <row r="34" spans="2:8" ht="45" customHeight="1">
      <c r="B34" s="4">
        <v>27</v>
      </c>
      <c r="C34" s="52" t="s">
        <v>216</v>
      </c>
      <c r="D34" s="136"/>
      <c r="E34" s="136"/>
      <c r="F34" s="136"/>
      <c r="G34" s="136"/>
      <c r="H34" s="136"/>
    </row>
    <row r="35" spans="2:8" ht="15.75" customHeight="1">
      <c r="B35" s="82">
        <v>28</v>
      </c>
      <c r="C35" s="129" t="s">
        <v>162</v>
      </c>
      <c r="D35" s="44">
        <v>2006</v>
      </c>
      <c r="E35" s="45">
        <v>2007</v>
      </c>
      <c r="F35" s="45">
        <v>2008</v>
      </c>
      <c r="G35" s="45">
        <v>2009</v>
      </c>
      <c r="H35" s="45">
        <v>2010</v>
      </c>
    </row>
    <row r="36" spans="2:8" ht="15.75">
      <c r="B36" s="79"/>
      <c r="C36" s="130"/>
      <c r="D36" s="43"/>
      <c r="E36" s="43"/>
      <c r="F36" s="43"/>
      <c r="G36" s="43"/>
      <c r="H36" s="43"/>
    </row>
    <row r="37" spans="2:8" ht="15.75">
      <c r="B37" s="79"/>
      <c r="C37" s="130"/>
      <c r="D37" s="44">
        <v>2011</v>
      </c>
      <c r="E37" s="45">
        <v>2012</v>
      </c>
      <c r="F37" s="45">
        <v>2013</v>
      </c>
      <c r="G37" s="45">
        <v>2014</v>
      </c>
      <c r="H37" s="45">
        <v>2015</v>
      </c>
    </row>
    <row r="38" spans="2:8" ht="15.75">
      <c r="B38" s="79"/>
      <c r="C38" s="130"/>
      <c r="D38" s="43"/>
      <c r="E38" s="43"/>
      <c r="F38" s="43"/>
      <c r="G38" s="43"/>
      <c r="H38" s="43"/>
    </row>
    <row r="39" spans="2:8" ht="15.75">
      <c r="B39" s="79"/>
      <c r="C39" s="130"/>
      <c r="D39" s="45">
        <v>2016</v>
      </c>
      <c r="E39" s="45">
        <v>2017</v>
      </c>
      <c r="F39" s="45">
        <v>2018</v>
      </c>
      <c r="G39" s="137"/>
      <c r="H39" s="138"/>
    </row>
    <row r="40" spans="2:8" ht="15.75">
      <c r="B40" s="76"/>
      <c r="C40" s="131"/>
      <c r="D40" s="43"/>
      <c r="E40" s="43"/>
      <c r="F40" s="43"/>
      <c r="G40" s="139"/>
      <c r="H40" s="140"/>
    </row>
    <row r="41" spans="2:8" ht="43.5" customHeight="1">
      <c r="B41" s="35">
        <v>29</v>
      </c>
      <c r="C41" s="10" t="s">
        <v>293</v>
      </c>
      <c r="D41" s="100"/>
      <c r="E41" s="100"/>
      <c r="F41" s="100"/>
      <c r="G41" s="100"/>
      <c r="H41" s="100"/>
    </row>
    <row r="42" spans="2:8" ht="47.25">
      <c r="B42" s="104">
        <v>30</v>
      </c>
      <c r="C42" s="25" t="s">
        <v>169</v>
      </c>
      <c r="D42" s="106"/>
      <c r="E42" s="106"/>
      <c r="F42" s="106"/>
      <c r="G42" s="106"/>
      <c r="H42" s="106"/>
    </row>
    <row r="43" spans="2:8" ht="46.5" customHeight="1">
      <c r="B43" s="105"/>
      <c r="C43" s="25" t="s">
        <v>126</v>
      </c>
      <c r="D43" s="100"/>
      <c r="E43" s="100"/>
      <c r="F43" s="100"/>
      <c r="G43" s="100"/>
      <c r="H43" s="100"/>
    </row>
    <row r="44" spans="2:8" ht="49.5" customHeight="1">
      <c r="B44" s="105"/>
      <c r="C44" s="25" t="s">
        <v>127</v>
      </c>
      <c r="D44" s="100"/>
      <c r="E44" s="100"/>
      <c r="F44" s="100"/>
      <c r="G44" s="100"/>
      <c r="H44" s="100"/>
    </row>
    <row r="45" spans="2:8" ht="44.25" customHeight="1">
      <c r="B45" s="105"/>
      <c r="C45" s="25" t="s">
        <v>131</v>
      </c>
      <c r="D45" s="100"/>
      <c r="E45" s="100"/>
      <c r="F45" s="100"/>
      <c r="G45" s="100"/>
      <c r="H45" s="100"/>
    </row>
    <row r="46" spans="2:8" ht="77.25" customHeight="1">
      <c r="B46" s="105"/>
      <c r="C46" s="25" t="s">
        <v>128</v>
      </c>
      <c r="D46" s="100"/>
      <c r="E46" s="100"/>
      <c r="F46" s="100"/>
      <c r="G46" s="100"/>
      <c r="H46" s="100"/>
    </row>
    <row r="47" spans="2:8" ht="46.5" customHeight="1">
      <c r="B47" s="105"/>
      <c r="C47" s="25" t="s">
        <v>130</v>
      </c>
      <c r="D47" s="100"/>
      <c r="E47" s="100"/>
      <c r="F47" s="100"/>
      <c r="G47" s="100"/>
      <c r="H47" s="100"/>
    </row>
    <row r="48" spans="2:8" ht="45.75" customHeight="1">
      <c r="B48" s="105"/>
      <c r="C48" s="25" t="s">
        <v>129</v>
      </c>
      <c r="D48" s="100"/>
      <c r="E48" s="100"/>
      <c r="F48" s="100"/>
      <c r="G48" s="100"/>
      <c r="H48" s="100"/>
    </row>
    <row r="49" spans="2:8" ht="42.75" customHeight="1">
      <c r="B49" s="41"/>
      <c r="C49" s="25" t="s">
        <v>193</v>
      </c>
      <c r="D49" s="100"/>
      <c r="E49" s="100"/>
      <c r="F49" s="100"/>
      <c r="G49" s="100"/>
      <c r="H49" s="100"/>
    </row>
    <row r="50" spans="2:8" ht="18.75" customHeight="1">
      <c r="B50" s="24"/>
      <c r="C50" s="29"/>
      <c r="D50" s="24"/>
      <c r="E50" s="24"/>
      <c r="F50" s="24"/>
      <c r="G50" s="24"/>
      <c r="H50" s="24"/>
    </row>
    <row r="51" spans="2:8" ht="26.25" customHeight="1">
      <c r="B51" s="78" t="s">
        <v>218</v>
      </c>
      <c r="C51" s="78"/>
      <c r="D51" s="78"/>
      <c r="E51" s="78"/>
      <c r="F51" s="78"/>
      <c r="G51" s="78"/>
      <c r="H51" s="78"/>
    </row>
    <row r="52" spans="2:8" ht="26.25" customHeight="1">
      <c r="B52" s="90" t="s">
        <v>219</v>
      </c>
      <c r="C52" s="93" t="s">
        <v>220</v>
      </c>
      <c r="D52" s="4" t="s">
        <v>171</v>
      </c>
      <c r="E52" s="4" t="s">
        <v>98</v>
      </c>
      <c r="F52" s="107"/>
      <c r="G52" s="108"/>
      <c r="H52" s="108"/>
    </row>
    <row r="53" spans="2:8" ht="26.25" customHeight="1">
      <c r="B53" s="92"/>
      <c r="C53" s="94"/>
      <c r="D53" s="63"/>
      <c r="E53" s="5"/>
      <c r="F53" s="109"/>
      <c r="G53" s="110"/>
      <c r="H53" s="110"/>
    </row>
    <row r="54" spans="2:8" ht="40.5" customHeight="1">
      <c r="B54" s="90" t="s">
        <v>221</v>
      </c>
      <c r="C54" s="93" t="s">
        <v>305</v>
      </c>
      <c r="D54" s="3" t="s">
        <v>179</v>
      </c>
      <c r="E54" s="3" t="s">
        <v>170</v>
      </c>
      <c r="F54" s="3" t="s">
        <v>174</v>
      </c>
      <c r="G54" s="115"/>
      <c r="H54" s="110"/>
    </row>
    <row r="55" spans="2:8" ht="55.5" customHeight="1">
      <c r="B55" s="91"/>
      <c r="C55" s="95"/>
      <c r="D55" s="6"/>
      <c r="E55" s="6"/>
      <c r="F55" s="6"/>
      <c r="G55" s="110"/>
      <c r="H55" s="110"/>
    </row>
    <row r="56" spans="2:8" ht="39.75" customHeight="1">
      <c r="B56" s="34" t="s">
        <v>222</v>
      </c>
      <c r="C56" s="26" t="s">
        <v>223</v>
      </c>
      <c r="D56" s="64"/>
      <c r="E56" s="116"/>
      <c r="F56" s="117"/>
      <c r="G56" s="110"/>
      <c r="H56" s="110"/>
    </row>
    <row r="57" spans="2:8" ht="36.75" customHeight="1">
      <c r="B57" s="90" t="s">
        <v>92</v>
      </c>
      <c r="C57" s="93" t="s">
        <v>224</v>
      </c>
      <c r="D57" s="3" t="s">
        <v>179</v>
      </c>
      <c r="E57" s="3" t="s">
        <v>170</v>
      </c>
      <c r="F57" s="3" t="s">
        <v>174</v>
      </c>
      <c r="G57" s="111"/>
      <c r="H57" s="81"/>
    </row>
    <row r="58" spans="2:8" ht="18.75" customHeight="1">
      <c r="B58" s="96"/>
      <c r="C58" s="94"/>
      <c r="D58" s="67"/>
      <c r="E58" s="67"/>
      <c r="F58" s="67"/>
      <c r="G58" s="81"/>
      <c r="H58" s="81"/>
    </row>
    <row r="59" spans="2:8" ht="29.25" customHeight="1">
      <c r="B59" s="114" t="s">
        <v>225</v>
      </c>
      <c r="C59" s="114"/>
      <c r="D59" s="114"/>
      <c r="E59" s="114"/>
      <c r="F59" s="114"/>
      <c r="G59" s="114"/>
      <c r="H59" s="114"/>
    </row>
    <row r="60" spans="2:8" ht="45.75" customHeight="1">
      <c r="B60" s="151" t="s">
        <v>93</v>
      </c>
      <c r="C60" s="148" t="s">
        <v>226</v>
      </c>
      <c r="D60" s="53" t="s">
        <v>213</v>
      </c>
      <c r="E60" s="54" t="s">
        <v>215</v>
      </c>
      <c r="F60" s="53" t="s">
        <v>217</v>
      </c>
      <c r="G60" s="57"/>
      <c r="H60" s="58"/>
    </row>
    <row r="61" spans="2:8" ht="21" customHeight="1">
      <c r="B61" s="89"/>
      <c r="C61" s="97"/>
      <c r="D61" s="28" t="str">
        <f>IF(ISBLANK(D63)=TRUE," ",D62/D63)</f>
        <v> </v>
      </c>
      <c r="E61" s="28" t="str">
        <f>IF(ISBLANK(E63)=TRUE," ",E62/E63)</f>
        <v> </v>
      </c>
      <c r="F61" s="28" t="str">
        <f>IF(ISBLANK(F63)=TRUE," ",F62/F63)</f>
        <v> </v>
      </c>
      <c r="G61" s="57"/>
      <c r="H61" s="58"/>
    </row>
    <row r="62" spans="2:8" ht="51.75" customHeight="1">
      <c r="B62" s="89"/>
      <c r="C62" s="26" t="s">
        <v>227</v>
      </c>
      <c r="D62" s="5"/>
      <c r="E62" s="5"/>
      <c r="F62" s="5"/>
      <c r="G62" s="57"/>
      <c r="H62" s="58"/>
    </row>
    <row r="63" spans="2:8" ht="29.25" customHeight="1">
      <c r="B63" s="89"/>
      <c r="C63" s="27" t="s">
        <v>228</v>
      </c>
      <c r="D63" s="5"/>
      <c r="E63" s="5"/>
      <c r="F63" s="5"/>
      <c r="G63" s="57"/>
      <c r="H63" s="58"/>
    </row>
    <row r="64" spans="2:8" ht="32.25" customHeight="1">
      <c r="B64" s="89" t="s">
        <v>94</v>
      </c>
      <c r="C64" s="77" t="s">
        <v>229</v>
      </c>
      <c r="D64" s="54" t="s">
        <v>213</v>
      </c>
      <c r="E64" s="54" t="s">
        <v>215</v>
      </c>
      <c r="F64" s="53" t="s">
        <v>217</v>
      </c>
      <c r="G64" s="57"/>
      <c r="H64" s="58"/>
    </row>
    <row r="65" spans="2:8" ht="18" customHeight="1">
      <c r="B65" s="89"/>
      <c r="C65" s="97"/>
      <c r="D65" s="28" t="str">
        <f>IF(ISBLANK(D63)=TRUE," ",D66/D63)</f>
        <v> </v>
      </c>
      <c r="E65" s="28" t="str">
        <f>IF(ISBLANK(E63)=TRUE," ",E66/E63)</f>
        <v> </v>
      </c>
      <c r="F65" s="28" t="str">
        <f>IF(ISBLANK(F63)=TRUE," ",F66/F63)</f>
        <v> </v>
      </c>
      <c r="G65" s="57"/>
      <c r="H65" s="58"/>
    </row>
    <row r="66" spans="2:8" ht="46.5" customHeight="1">
      <c r="B66" s="89"/>
      <c r="C66" s="27" t="s">
        <v>230</v>
      </c>
      <c r="D66" s="5"/>
      <c r="E66" s="5"/>
      <c r="F66" s="5"/>
      <c r="G66" s="57"/>
      <c r="H66" s="58"/>
    </row>
    <row r="67" spans="2:8" ht="58.5" customHeight="1">
      <c r="B67" s="89" t="s">
        <v>95</v>
      </c>
      <c r="C67" s="77" t="s">
        <v>231</v>
      </c>
      <c r="D67" s="4" t="s">
        <v>213</v>
      </c>
      <c r="E67" s="4" t="s">
        <v>215</v>
      </c>
      <c r="F67" s="4" t="s">
        <v>217</v>
      </c>
      <c r="G67" s="57"/>
      <c r="H67" s="58"/>
    </row>
    <row r="68" spans="2:8" ht="27.75" customHeight="1">
      <c r="B68" s="89"/>
      <c r="C68" s="160"/>
      <c r="D68" s="28" t="str">
        <f>IF(ISBLANK(D63)=TRUE," ",D69/D63)</f>
        <v> </v>
      </c>
      <c r="E68" s="28" t="str">
        <f>IF(ISBLANK(E63)=TRUE," ",E69/E63)</f>
        <v> </v>
      </c>
      <c r="F68" s="28" t="str">
        <f>IF(ISBLANK(F63)=TRUE," ",F69/F63)</f>
        <v> </v>
      </c>
      <c r="G68" s="57"/>
      <c r="H68" s="58"/>
    </row>
    <row r="69" spans="2:8" ht="40.5" customHeight="1">
      <c r="B69" s="89"/>
      <c r="C69" s="27" t="s">
        <v>194</v>
      </c>
      <c r="D69" s="5"/>
      <c r="E69" s="5"/>
      <c r="F69" s="5"/>
      <c r="G69" s="57"/>
      <c r="H69" s="58"/>
    </row>
    <row r="70" spans="2:8" ht="44.25" customHeight="1">
      <c r="B70" s="89" t="s">
        <v>119</v>
      </c>
      <c r="C70" s="149" t="s">
        <v>232</v>
      </c>
      <c r="D70" s="3" t="s">
        <v>199</v>
      </c>
      <c r="E70" s="3" t="s">
        <v>170</v>
      </c>
      <c r="F70" s="3" t="s">
        <v>173</v>
      </c>
      <c r="G70" s="57"/>
      <c r="H70" s="58"/>
    </row>
    <row r="71" spans="2:8" ht="47.25" customHeight="1">
      <c r="B71" s="89"/>
      <c r="C71" s="150"/>
      <c r="D71" s="28" t="str">
        <f>IF(ISBLANK(D73)=TRUE," ",IF(D73=0,0,D72/D73))</f>
        <v> </v>
      </c>
      <c r="E71" s="28" t="str">
        <f>IF(ISBLANK(E73)=TRUE," ",IF(E73=0,0,E72/E73))</f>
        <v> </v>
      </c>
      <c r="F71" s="28" t="str">
        <f>IF(ISBLANK(F73)=TRUE," ",IF(F73=0,0,F72/F73))</f>
        <v> </v>
      </c>
      <c r="G71" s="57"/>
      <c r="H71" s="58"/>
    </row>
    <row r="72" spans="2:8" ht="98.25" customHeight="1">
      <c r="B72" s="89"/>
      <c r="C72" s="46" t="s">
        <v>233</v>
      </c>
      <c r="D72" s="31"/>
      <c r="E72" s="31"/>
      <c r="F72" s="31"/>
      <c r="G72" s="57"/>
      <c r="H72" s="58"/>
    </row>
    <row r="73" spans="2:8" ht="93.75" customHeight="1">
      <c r="B73" s="89"/>
      <c r="C73" s="46" t="s">
        <v>234</v>
      </c>
      <c r="D73" s="31"/>
      <c r="E73" s="31"/>
      <c r="F73" s="31"/>
      <c r="G73" s="57"/>
      <c r="H73" s="58"/>
    </row>
    <row r="74" spans="2:8" ht="21.75" customHeight="1">
      <c r="B74" s="89" t="s">
        <v>186</v>
      </c>
      <c r="C74" s="97" t="s">
        <v>306</v>
      </c>
      <c r="D74" s="53" t="s">
        <v>213</v>
      </c>
      <c r="E74" s="54" t="s">
        <v>215</v>
      </c>
      <c r="F74" s="53" t="s">
        <v>217</v>
      </c>
      <c r="G74" s="58"/>
      <c r="H74" s="58"/>
    </row>
    <row r="75" spans="2:8" ht="33" customHeight="1">
      <c r="B75" s="89"/>
      <c r="C75" s="97"/>
      <c r="D75" s="28" t="str">
        <f>IF(ISBLANK(D77)=TRUE," ",IF(D77=0,0,D76/D77))</f>
        <v> </v>
      </c>
      <c r="E75" s="28" t="str">
        <f>IF(ISBLANK(E77)=TRUE," ",IF(E77=0,0,E76/E77))</f>
        <v> </v>
      </c>
      <c r="F75" s="28" t="str">
        <f>IF(ISBLANK(F77)=TRUE," ",IF(F77=0,0,F76/F77))</f>
        <v> </v>
      </c>
      <c r="G75" s="58"/>
      <c r="H75" s="58"/>
    </row>
    <row r="76" spans="2:8" ht="65.25" customHeight="1">
      <c r="B76" s="89"/>
      <c r="C76" s="26" t="s">
        <v>307</v>
      </c>
      <c r="D76" s="32"/>
      <c r="E76" s="5"/>
      <c r="F76" s="5"/>
      <c r="G76" s="58"/>
      <c r="H76" s="58"/>
    </row>
    <row r="77" spans="2:8" ht="29.25" customHeight="1">
      <c r="B77" s="89"/>
      <c r="C77" s="26" t="s">
        <v>297</v>
      </c>
      <c r="D77" s="32"/>
      <c r="E77" s="5"/>
      <c r="F77" s="5"/>
      <c r="G77" s="58"/>
      <c r="H77" s="58"/>
    </row>
    <row r="78" spans="2:8" ht="14.25" customHeight="1">
      <c r="B78" s="118" t="s">
        <v>235</v>
      </c>
      <c r="C78" s="119"/>
      <c r="D78" s="119"/>
      <c r="E78" s="119"/>
      <c r="F78" s="119"/>
      <c r="G78" s="119"/>
      <c r="H78" s="120"/>
    </row>
    <row r="79" spans="2:8" ht="40.5" customHeight="1">
      <c r="B79" s="86" t="s">
        <v>239</v>
      </c>
      <c r="C79" s="93" t="s">
        <v>298</v>
      </c>
      <c r="D79" s="3" t="s">
        <v>172</v>
      </c>
      <c r="E79" s="3" t="s">
        <v>170</v>
      </c>
      <c r="F79" s="3" t="s">
        <v>174</v>
      </c>
      <c r="G79" s="50" t="s">
        <v>175</v>
      </c>
      <c r="H79" s="24"/>
    </row>
    <row r="80" spans="2:8" ht="12" customHeight="1">
      <c r="B80" s="87"/>
      <c r="C80" s="95"/>
      <c r="D80" s="28" t="str">
        <f>IF(ISBLANK(D81)=TRUE," ",D81/D82)</f>
        <v> </v>
      </c>
      <c r="E80" s="28" t="str">
        <f>IF(ISBLANK(E81)=TRUE," ",E81/D82)</f>
        <v> </v>
      </c>
      <c r="F80" s="28" t="str">
        <f>IF(ISBLANK(F81)=TRUE," ",F81/D82)</f>
        <v> </v>
      </c>
      <c r="G80" s="28" t="str">
        <f>IF(ISBLANK(G81)=TRUE," ",G81/D82)</f>
        <v> </v>
      </c>
      <c r="H80" s="24"/>
    </row>
    <row r="81" spans="2:8" ht="48.75" customHeight="1">
      <c r="B81" s="88"/>
      <c r="C81" s="46" t="s">
        <v>299</v>
      </c>
      <c r="D81" s="5"/>
      <c r="E81" s="5"/>
      <c r="F81" s="5"/>
      <c r="G81" s="5"/>
      <c r="H81" s="24"/>
    </row>
    <row r="82" spans="2:8" ht="49.5" customHeight="1" hidden="1">
      <c r="B82" s="68"/>
      <c r="C82" s="27" t="s">
        <v>309</v>
      </c>
      <c r="D82" s="83" t="str">
        <f>IF(ISBLANK(D63)=TRUE," ",SUM(D63:F63))</f>
        <v> </v>
      </c>
      <c r="E82" s="84"/>
      <c r="F82" s="84"/>
      <c r="G82" s="85"/>
      <c r="H82" s="24"/>
    </row>
    <row r="83" spans="2:8" ht="40.5" customHeight="1">
      <c r="B83" s="86" t="s">
        <v>240</v>
      </c>
      <c r="C83" s="93" t="s">
        <v>236</v>
      </c>
      <c r="D83" s="3" t="s">
        <v>172</v>
      </c>
      <c r="E83" s="3" t="s">
        <v>170</v>
      </c>
      <c r="F83" s="3" t="s">
        <v>174</v>
      </c>
      <c r="G83" s="50" t="s">
        <v>175</v>
      </c>
      <c r="H83" s="24"/>
    </row>
    <row r="84" spans="2:8" ht="15.75" customHeight="1">
      <c r="B84" s="87"/>
      <c r="C84" s="95"/>
      <c r="D84" s="30" t="str">
        <f>IF(ISBLANK(D86)=TRUE," ",D85/D86)</f>
        <v> </v>
      </c>
      <c r="E84" s="30" t="str">
        <f>IF(ISBLANK(E86)=TRUE," ",E85/E86)</f>
        <v> </v>
      </c>
      <c r="F84" s="30" t="str">
        <f>IF(ISBLANK(F86)=TRUE," ",F85/F86)</f>
        <v> </v>
      </c>
      <c r="G84" s="30" t="str">
        <f>IF(ISBLANK(G86)=TRUE," ",G85/G86)</f>
        <v> </v>
      </c>
      <c r="H84" s="24"/>
    </row>
    <row r="85" spans="2:8" ht="49.5" customHeight="1">
      <c r="B85" s="87"/>
      <c r="C85" s="46" t="s">
        <v>237</v>
      </c>
      <c r="D85" s="5"/>
      <c r="E85" s="5"/>
      <c r="F85" s="5"/>
      <c r="G85" s="5"/>
      <c r="H85" s="24"/>
    </row>
    <row r="86" spans="2:8" ht="51" customHeight="1">
      <c r="B86" s="88"/>
      <c r="C86" s="46" t="s">
        <v>238</v>
      </c>
      <c r="D86" s="75"/>
      <c r="E86" s="75"/>
      <c r="F86" s="75"/>
      <c r="G86" s="75"/>
      <c r="H86" s="24"/>
    </row>
    <row r="87" spans="2:8" ht="44.25" customHeight="1">
      <c r="B87" s="86" t="s">
        <v>241</v>
      </c>
      <c r="C87" s="93" t="s">
        <v>300</v>
      </c>
      <c r="D87" s="59" t="s">
        <v>179</v>
      </c>
      <c r="E87" s="59" t="s">
        <v>170</v>
      </c>
      <c r="F87" s="59" t="s">
        <v>180</v>
      </c>
      <c r="G87" s="50" t="s">
        <v>176</v>
      </c>
      <c r="H87" s="24"/>
    </row>
    <row r="88" spans="2:8" ht="18.75" customHeight="1">
      <c r="B88" s="87"/>
      <c r="C88" s="98"/>
      <c r="D88" s="28" t="str">
        <f>IF(ISBLANK(D89)=TRUE," ",D89/D82)</f>
        <v> </v>
      </c>
      <c r="E88" s="28" t="str">
        <f>IF(ISBLANK(E89)=TRUE," ",E89/D82)</f>
        <v> </v>
      </c>
      <c r="F88" s="28" t="str">
        <f>IF(ISBLANK(F89)=TRUE," ",F89/D82)</f>
        <v> </v>
      </c>
      <c r="G88" s="28" t="str">
        <f>IF(ISBLANK(G89)=TRUE," ",G89/D82)</f>
        <v> </v>
      </c>
      <c r="H88" s="24"/>
    </row>
    <row r="89" spans="2:8" ht="63.75" customHeight="1">
      <c r="B89" s="88"/>
      <c r="C89" s="73" t="s">
        <v>301</v>
      </c>
      <c r="D89" s="5"/>
      <c r="E89" s="5"/>
      <c r="F89" s="5"/>
      <c r="G89" s="5"/>
      <c r="H89" s="24"/>
    </row>
    <row r="90" spans="2:8" ht="42" customHeight="1">
      <c r="B90" s="90" t="s">
        <v>242</v>
      </c>
      <c r="C90" s="93" t="s">
        <v>243</v>
      </c>
      <c r="D90" s="3" t="s">
        <v>179</v>
      </c>
      <c r="E90" s="3" t="s">
        <v>170</v>
      </c>
      <c r="F90" s="3" t="s">
        <v>178</v>
      </c>
      <c r="G90" s="50" t="s">
        <v>176</v>
      </c>
      <c r="H90" s="24"/>
    </row>
    <row r="91" spans="2:8" ht="20.25" customHeight="1">
      <c r="B91" s="92"/>
      <c r="C91" s="95"/>
      <c r="D91" s="28" t="str">
        <f>IF(ISBLANK(D93)=TRUE," ",D92/D93)</f>
        <v> </v>
      </c>
      <c r="E91" s="28" t="str">
        <f>IF(ISBLANK(E93)=TRUE," ",E92/E93)</f>
        <v> </v>
      </c>
      <c r="F91" s="28" t="str">
        <f>IF(ISBLANK(F93)=TRUE," ",F92/F93)</f>
        <v> </v>
      </c>
      <c r="G91" s="28" t="str">
        <f>IF(ISBLANK(G93)=TRUE," ",G92/G93)</f>
        <v> </v>
      </c>
      <c r="H91" s="24"/>
    </row>
    <row r="92" spans="2:8" ht="63.75" customHeight="1">
      <c r="B92" s="92"/>
      <c r="C92" s="46" t="s">
        <v>244</v>
      </c>
      <c r="D92" s="5"/>
      <c r="E92" s="5"/>
      <c r="F92" s="5"/>
      <c r="G92" s="5"/>
      <c r="H92" s="24"/>
    </row>
    <row r="93" spans="2:8" ht="64.5" customHeight="1">
      <c r="B93" s="91"/>
      <c r="C93" s="46" t="s">
        <v>302</v>
      </c>
      <c r="D93" s="5"/>
      <c r="E93" s="5"/>
      <c r="F93" s="5"/>
      <c r="G93" s="5"/>
      <c r="H93" s="24"/>
    </row>
    <row r="94" spans="2:8" ht="41.25" customHeight="1">
      <c r="B94" s="152" t="s">
        <v>245</v>
      </c>
      <c r="C94" s="153"/>
      <c r="D94" s="153"/>
      <c r="E94" s="153"/>
      <c r="F94" s="153"/>
      <c r="G94" s="153"/>
      <c r="H94" s="154"/>
    </row>
    <row r="95" spans="2:8" ht="48.75" customHeight="1">
      <c r="B95" s="92" t="s">
        <v>96</v>
      </c>
      <c r="C95" s="94" t="s">
        <v>258</v>
      </c>
      <c r="D95" s="69" t="s">
        <v>246</v>
      </c>
      <c r="E95" s="65" t="s">
        <v>247</v>
      </c>
      <c r="F95" s="70" t="s">
        <v>248</v>
      </c>
      <c r="G95" s="69" t="s">
        <v>191</v>
      </c>
      <c r="H95" s="112"/>
    </row>
    <row r="96" spans="2:8" ht="114.75" customHeight="1">
      <c r="B96" s="99"/>
      <c r="C96" s="98"/>
      <c r="D96" s="6"/>
      <c r="E96" s="6"/>
      <c r="F96" s="6"/>
      <c r="G96" s="51"/>
      <c r="H96" s="113"/>
    </row>
    <row r="97" spans="2:8" ht="146.25" customHeight="1">
      <c r="B97" s="34" t="s">
        <v>97</v>
      </c>
      <c r="C97" s="26" t="s">
        <v>257</v>
      </c>
      <c r="D97" s="6"/>
      <c r="E97" s="55"/>
      <c r="F97" s="56"/>
      <c r="G97" s="56"/>
      <c r="H97" s="56"/>
    </row>
    <row r="98" spans="2:8" ht="119.25" customHeight="1">
      <c r="B98" s="34" t="s">
        <v>249</v>
      </c>
      <c r="C98" s="26" t="s">
        <v>294</v>
      </c>
      <c r="D98" s="6"/>
      <c r="E98" s="55"/>
      <c r="F98" s="56"/>
      <c r="G98" s="56"/>
      <c r="H98" s="56"/>
    </row>
    <row r="99" spans="2:8" ht="42" customHeight="1">
      <c r="B99" s="34" t="s">
        <v>250</v>
      </c>
      <c r="C99" s="26" t="s">
        <v>251</v>
      </c>
      <c r="D99" s="6"/>
      <c r="E99" s="55"/>
      <c r="F99" s="56"/>
      <c r="G99" s="56"/>
      <c r="H99" s="56"/>
    </row>
    <row r="100" spans="2:8" ht="51.75" customHeight="1">
      <c r="B100" s="34" t="s">
        <v>252</v>
      </c>
      <c r="C100" s="26" t="s">
        <v>253</v>
      </c>
      <c r="D100" s="6"/>
      <c r="E100" s="55"/>
      <c r="F100" s="56"/>
      <c r="G100" s="56"/>
      <c r="H100" s="56"/>
    </row>
    <row r="101" spans="2:8" ht="51" customHeight="1">
      <c r="B101" s="101" t="s">
        <v>254</v>
      </c>
      <c r="C101" s="102"/>
      <c r="D101" s="102"/>
      <c r="E101" s="102"/>
      <c r="F101" s="102"/>
      <c r="G101" s="102"/>
      <c r="H101" s="103"/>
    </row>
    <row r="102" spans="2:8" ht="112.5" customHeight="1">
      <c r="B102" s="60" t="s">
        <v>255</v>
      </c>
      <c r="C102" s="61" t="s">
        <v>256</v>
      </c>
      <c r="D102" s="6"/>
      <c r="E102" s="80"/>
      <c r="F102" s="80"/>
      <c r="G102" s="80"/>
      <c r="H102" s="80"/>
    </row>
    <row r="103" spans="2:8" ht="56.25" customHeight="1">
      <c r="B103" s="89" t="s">
        <v>259</v>
      </c>
      <c r="C103" s="97" t="s">
        <v>260</v>
      </c>
      <c r="D103" s="4" t="s">
        <v>262</v>
      </c>
      <c r="E103" s="4" t="s">
        <v>261</v>
      </c>
      <c r="F103" s="4" t="s">
        <v>263</v>
      </c>
      <c r="G103" s="80"/>
      <c r="H103" s="80"/>
    </row>
    <row r="104" spans="2:8" ht="65.25" customHeight="1">
      <c r="B104" s="89"/>
      <c r="C104" s="97"/>
      <c r="D104" s="6"/>
      <c r="E104" s="6"/>
      <c r="F104" s="6"/>
      <c r="G104" s="80"/>
      <c r="H104" s="80"/>
    </row>
    <row r="105" spans="2:8" ht="48" customHeight="1">
      <c r="B105" s="34" t="s">
        <v>264</v>
      </c>
      <c r="C105" s="26" t="s">
        <v>303</v>
      </c>
      <c r="D105" s="6"/>
      <c r="E105" s="158"/>
      <c r="F105" s="159"/>
      <c r="G105" s="80"/>
      <c r="H105" s="80"/>
    </row>
    <row r="106" spans="2:8" ht="43.5" customHeight="1">
      <c r="B106" s="89" t="s">
        <v>266</v>
      </c>
      <c r="C106" s="97" t="s">
        <v>265</v>
      </c>
      <c r="D106" s="3" t="s">
        <v>179</v>
      </c>
      <c r="E106" s="3" t="s">
        <v>170</v>
      </c>
      <c r="F106" s="3" t="s">
        <v>174</v>
      </c>
      <c r="G106" s="50" t="s">
        <v>118</v>
      </c>
      <c r="H106" s="81"/>
    </row>
    <row r="107" spans="2:8" ht="37.5" customHeight="1">
      <c r="B107" s="89"/>
      <c r="C107" s="97"/>
      <c r="D107" s="5"/>
      <c r="E107" s="5"/>
      <c r="F107" s="5"/>
      <c r="G107" s="5"/>
      <c r="H107" s="81"/>
    </row>
    <row r="108" spans="2:8" ht="37.5" customHeight="1">
      <c r="B108" s="34" t="s">
        <v>267</v>
      </c>
      <c r="C108" s="26" t="s">
        <v>308</v>
      </c>
      <c r="D108" s="6"/>
      <c r="E108" s="71"/>
      <c r="F108" s="71"/>
      <c r="G108" s="71"/>
      <c r="H108" s="24"/>
    </row>
    <row r="109" spans="2:8" ht="37.5" customHeight="1">
      <c r="B109" s="86" t="s">
        <v>268</v>
      </c>
      <c r="C109" s="93" t="s">
        <v>269</v>
      </c>
      <c r="D109" s="4" t="s">
        <v>213</v>
      </c>
      <c r="E109" s="4" t="s">
        <v>215</v>
      </c>
      <c r="F109" s="4" t="s">
        <v>217</v>
      </c>
      <c r="G109" s="71"/>
      <c r="H109" s="24"/>
    </row>
    <row r="110" spans="2:8" ht="38.25" customHeight="1">
      <c r="B110" s="88"/>
      <c r="C110" s="95"/>
      <c r="D110" s="5"/>
      <c r="E110" s="5"/>
      <c r="F110" s="5"/>
      <c r="G110" s="66"/>
      <c r="H110" s="66"/>
    </row>
    <row r="111" spans="2:8" ht="21" customHeight="1">
      <c r="B111" s="101" t="s">
        <v>121</v>
      </c>
      <c r="C111" s="102"/>
      <c r="D111" s="102"/>
      <c r="E111" s="102"/>
      <c r="F111" s="102"/>
      <c r="G111" s="102"/>
      <c r="H111" s="103"/>
    </row>
    <row r="112" spans="2:8" ht="21.75" customHeight="1">
      <c r="B112" s="87" t="s">
        <v>0</v>
      </c>
      <c r="C112" s="94" t="s">
        <v>270</v>
      </c>
      <c r="D112" s="70" t="s">
        <v>271</v>
      </c>
      <c r="E112" s="70" t="s">
        <v>272</v>
      </c>
      <c r="F112" s="70" t="s">
        <v>273</v>
      </c>
      <c r="G112" s="155"/>
      <c r="H112" s="155"/>
    </row>
    <row r="113" spans="2:8" ht="21.75" customHeight="1">
      <c r="B113" s="88"/>
      <c r="C113" s="95"/>
      <c r="D113" s="6"/>
      <c r="E113" s="6"/>
      <c r="F113" s="6"/>
      <c r="G113" s="155"/>
      <c r="H113" s="155"/>
    </row>
    <row r="114" spans="2:8" ht="67.5" customHeight="1">
      <c r="B114" s="34" t="s">
        <v>1</v>
      </c>
      <c r="C114" s="26" t="s">
        <v>274</v>
      </c>
      <c r="D114" s="64"/>
      <c r="E114" s="55"/>
      <c r="F114" s="56"/>
      <c r="G114" s="56"/>
      <c r="H114" s="56"/>
    </row>
    <row r="115" spans="2:8" ht="54.75" customHeight="1">
      <c r="B115" s="34" t="s">
        <v>2</v>
      </c>
      <c r="C115" s="26" t="s">
        <v>284</v>
      </c>
      <c r="D115" s="64"/>
      <c r="E115" s="55"/>
      <c r="F115" s="56"/>
      <c r="G115" s="56"/>
      <c r="H115" s="56"/>
    </row>
    <row r="116" spans="2:8" ht="44.25" customHeight="1">
      <c r="B116" s="34" t="s">
        <v>3</v>
      </c>
      <c r="C116" s="26" t="s">
        <v>275</v>
      </c>
      <c r="D116" s="6"/>
      <c r="E116" s="55"/>
      <c r="F116" s="56"/>
      <c r="G116" s="56"/>
      <c r="H116" s="56"/>
    </row>
    <row r="117" spans="2:8" ht="43.5" customHeight="1">
      <c r="B117" s="34" t="s">
        <v>187</v>
      </c>
      <c r="C117" s="26" t="s">
        <v>276</v>
      </c>
      <c r="D117" s="6"/>
      <c r="E117" s="55"/>
      <c r="F117" s="56"/>
      <c r="G117" s="56"/>
      <c r="H117" s="56"/>
    </row>
    <row r="118" spans="2:8" ht="61.5" customHeight="1">
      <c r="B118" s="89" t="s">
        <v>195</v>
      </c>
      <c r="C118" s="97" t="s">
        <v>277</v>
      </c>
      <c r="D118" s="3" t="s">
        <v>188</v>
      </c>
      <c r="E118" s="3" t="s">
        <v>189</v>
      </c>
      <c r="F118" s="3" t="s">
        <v>190</v>
      </c>
      <c r="G118" s="3" t="s">
        <v>278</v>
      </c>
      <c r="H118" s="156"/>
    </row>
    <row r="119" spans="2:8" ht="32.25" customHeight="1">
      <c r="B119" s="89"/>
      <c r="C119" s="97"/>
      <c r="D119" s="6"/>
      <c r="E119" s="6"/>
      <c r="F119" s="6"/>
      <c r="G119" s="6"/>
      <c r="H119" s="156"/>
    </row>
    <row r="120" spans="2:8" ht="87" customHeight="1">
      <c r="B120" s="89" t="s">
        <v>196</v>
      </c>
      <c r="C120" s="97" t="s">
        <v>279</v>
      </c>
      <c r="D120" s="4" t="s">
        <v>124</v>
      </c>
      <c r="E120" s="3" t="s">
        <v>280</v>
      </c>
      <c r="F120" s="3" t="s">
        <v>125</v>
      </c>
      <c r="G120" s="157"/>
      <c r="H120" s="115"/>
    </row>
    <row r="121" spans="2:8" ht="30.75" customHeight="1">
      <c r="B121" s="89"/>
      <c r="C121" s="97"/>
      <c r="D121" s="6"/>
      <c r="E121" s="6"/>
      <c r="F121" s="6"/>
      <c r="G121" s="157"/>
      <c r="H121" s="115"/>
    </row>
    <row r="122" spans="2:8" ht="48" customHeight="1">
      <c r="B122" s="89" t="s">
        <v>197</v>
      </c>
      <c r="C122" s="97" t="s">
        <v>281</v>
      </c>
      <c r="D122" s="3" t="s">
        <v>181</v>
      </c>
      <c r="E122" s="3" t="s">
        <v>170</v>
      </c>
      <c r="F122" s="3" t="s">
        <v>180</v>
      </c>
      <c r="G122" s="157"/>
      <c r="H122" s="115"/>
    </row>
    <row r="123" spans="2:8" ht="30.75" customHeight="1">
      <c r="B123" s="89"/>
      <c r="C123" s="97"/>
      <c r="D123" s="6"/>
      <c r="E123" s="6"/>
      <c r="F123" s="6"/>
      <c r="G123" s="157"/>
      <c r="H123" s="115"/>
    </row>
    <row r="124" spans="2:8" ht="57.75" customHeight="1">
      <c r="B124" s="89" t="s">
        <v>198</v>
      </c>
      <c r="C124" s="97" t="s">
        <v>282</v>
      </c>
      <c r="D124" s="3" t="s">
        <v>182</v>
      </c>
      <c r="E124" s="3" t="s">
        <v>170</v>
      </c>
      <c r="F124" s="3" t="s">
        <v>183</v>
      </c>
      <c r="G124" s="56"/>
      <c r="H124" s="56"/>
    </row>
    <row r="125" spans="2:8" ht="32.25" customHeight="1">
      <c r="B125" s="89"/>
      <c r="C125" s="97"/>
      <c r="D125" s="6"/>
      <c r="E125" s="6"/>
      <c r="F125" s="6"/>
      <c r="G125" s="56"/>
      <c r="H125" s="56"/>
    </row>
    <row r="126" spans="2:8" ht="41.25" customHeight="1">
      <c r="B126" s="170" t="s">
        <v>214</v>
      </c>
      <c r="C126" s="171" t="s">
        <v>283</v>
      </c>
      <c r="D126" s="3" t="s">
        <v>116</v>
      </c>
      <c r="E126" s="3" t="s">
        <v>117</v>
      </c>
      <c r="F126" s="161"/>
      <c r="G126" s="162"/>
      <c r="H126" s="162"/>
    </row>
    <row r="127" spans="2:8" s="33" customFormat="1" ht="30" customHeight="1">
      <c r="B127" s="151"/>
      <c r="C127" s="172"/>
      <c r="D127" s="6"/>
      <c r="E127" s="6"/>
      <c r="F127" s="163"/>
      <c r="G127" s="164"/>
      <c r="H127" s="164"/>
    </row>
    <row r="128" spans="2:8" ht="11.25" customHeight="1">
      <c r="B128" s="56"/>
      <c r="C128" s="56"/>
      <c r="D128" s="56"/>
      <c r="E128" s="56"/>
      <c r="F128" s="56"/>
      <c r="G128" s="56"/>
      <c r="H128" s="56"/>
    </row>
    <row r="129" spans="3:8" ht="25.5" customHeight="1">
      <c r="C129" s="167" t="str">
        <f>IF(COUNTBLANK(D4:D27)+COUNTBLANK(D29:H29)+COUNTBLANK(D29:H29)+COUNTBLANK(D31:H31)+COUNTBLANK(D33:F33)+COUNTBLANK(D34)+COUNTBLANK(D36:H36)+COUNTBLANK(D38:H38)+COUNTBLANK(D40:F40)+COUNTBLANK(D41)+COUNTBLANK(D43:D49)+COUNTBLANK(D53:E53)+COUNTBLANK(D55:F55)+COUNTBLANK(D56)+COUNTBLANK(D58:F58)+COUNTBLANK(D62:F77)+COUNTBLANK(D81:G81)+COUNTBLANK(D85:G93)+COUNTBLANK(D96:G96)+COUNTBLANK(D97:D100)+COUNTBLANK(D102)+COUNTBLANK(D103:F104)+COUNTBLANK(D105)+COUNTBLANK(D107:G107)+COUNTBLANK(D108)+COUNTBLANK(D110:F110)+COUNTBLANK(D113:F113)+COUNTBLANK(D114:D117)+COUNTBLANK(G119)+COUNTBLANK(D119:F125)+COUNTBLANK(D127:E127)=0,"Заполнено","Не заполнено")</f>
        <v>Не заполнено</v>
      </c>
      <c r="D129" s="168"/>
      <c r="E129" s="168"/>
      <c r="F129" s="168"/>
      <c r="G129" s="168"/>
      <c r="H129" s="169"/>
    </row>
    <row r="130" ht="12.75">
      <c r="H130" s="24"/>
    </row>
    <row r="131" spans="2:8" ht="15.75">
      <c r="B131" s="11"/>
      <c r="C131" s="128" t="s">
        <v>13</v>
      </c>
      <c r="D131" s="128"/>
      <c r="E131" s="128"/>
      <c r="F131" s="128"/>
      <c r="G131" s="128"/>
      <c r="H131" s="128"/>
    </row>
    <row r="132" spans="2:8" ht="18.75">
      <c r="B132" s="11"/>
      <c r="C132" s="166" t="str">
        <f>IF(ISBLANK(D5)=TRUE," ",D5)</f>
        <v> </v>
      </c>
      <c r="D132" s="166"/>
      <c r="E132" s="166"/>
      <c r="F132" s="166"/>
      <c r="G132" s="166"/>
      <c r="H132" s="166"/>
    </row>
    <row r="133" spans="2:8" ht="15.75">
      <c r="B133" s="47"/>
      <c r="C133" s="165" t="s">
        <v>296</v>
      </c>
      <c r="D133" s="165"/>
      <c r="E133" s="165"/>
      <c r="F133" s="165"/>
      <c r="G133" s="165"/>
      <c r="H133" s="165"/>
    </row>
    <row r="134" spans="2:8" ht="30" customHeight="1">
      <c r="B134" s="47"/>
      <c r="C134" s="127"/>
      <c r="D134" s="127"/>
      <c r="E134" s="127"/>
      <c r="F134" s="127"/>
      <c r="G134" s="127"/>
      <c r="H134" s="127"/>
    </row>
    <row r="135" spans="2:8" ht="36" customHeight="1">
      <c r="B135" s="48"/>
      <c r="C135" s="126" t="s">
        <v>164</v>
      </c>
      <c r="D135" s="126"/>
      <c r="E135" s="126"/>
      <c r="F135" s="126"/>
      <c r="G135" s="126"/>
      <c r="H135" s="126"/>
    </row>
    <row r="136" spans="2:8" ht="15.75">
      <c r="B136" s="48"/>
      <c r="C136" s="125" t="s">
        <v>165</v>
      </c>
      <c r="D136" s="125"/>
      <c r="E136" s="125"/>
      <c r="F136" s="125"/>
      <c r="G136" s="125"/>
      <c r="H136" s="125"/>
    </row>
    <row r="137" spans="2:8" ht="20.25">
      <c r="B137" s="48"/>
      <c r="C137" s="124" t="s">
        <v>99</v>
      </c>
      <c r="D137" s="124"/>
      <c r="E137" s="124"/>
      <c r="F137" s="124"/>
      <c r="G137" s="124"/>
      <c r="H137" s="49"/>
    </row>
    <row r="138" spans="2:8" ht="36" customHeight="1">
      <c r="B138" s="13"/>
      <c r="C138" s="123"/>
      <c r="D138" s="123"/>
      <c r="E138" s="123"/>
      <c r="F138" s="123"/>
      <c r="G138" s="12"/>
      <c r="H138" s="40"/>
    </row>
    <row r="139" spans="2:8" ht="15.75">
      <c r="B139" s="13"/>
      <c r="C139" s="122" t="s">
        <v>200</v>
      </c>
      <c r="D139" s="122"/>
      <c r="E139" s="122"/>
      <c r="F139" s="122"/>
      <c r="G139" s="122"/>
      <c r="H139" s="122"/>
    </row>
    <row r="140" spans="2:8" ht="36" customHeight="1">
      <c r="B140" s="13"/>
      <c r="C140" s="123"/>
      <c r="D140" s="123"/>
      <c r="E140" s="123"/>
      <c r="F140" s="123"/>
      <c r="G140" s="12"/>
      <c r="H140" s="40"/>
    </row>
  </sheetData>
  <sheetProtection password="E19B" sheet="1" objects="1" scenarios="1" selectLockedCells="1"/>
  <mergeCells count="119">
    <mergeCell ref="B126:B127"/>
    <mergeCell ref="B124:B125"/>
    <mergeCell ref="B122:B123"/>
    <mergeCell ref="C122:C123"/>
    <mergeCell ref="C126:C127"/>
    <mergeCell ref="C124:C125"/>
    <mergeCell ref="E105:F105"/>
    <mergeCell ref="C67:C68"/>
    <mergeCell ref="C140:F140"/>
    <mergeCell ref="F126:H127"/>
    <mergeCell ref="C133:H133"/>
    <mergeCell ref="C132:H132"/>
    <mergeCell ref="C83:C84"/>
    <mergeCell ref="C129:H129"/>
    <mergeCell ref="C74:C75"/>
    <mergeCell ref="C120:C121"/>
    <mergeCell ref="G112:H113"/>
    <mergeCell ref="H118:H119"/>
    <mergeCell ref="B118:B119"/>
    <mergeCell ref="G120:H123"/>
    <mergeCell ref="B120:B121"/>
    <mergeCell ref="D12:H12"/>
    <mergeCell ref="D15:H15"/>
    <mergeCell ref="D14:H14"/>
    <mergeCell ref="B101:H101"/>
    <mergeCell ref="C60:C61"/>
    <mergeCell ref="C70:C71"/>
    <mergeCell ref="B70:B73"/>
    <mergeCell ref="B60:B63"/>
    <mergeCell ref="B74:B77"/>
    <mergeCell ref="B94:H94"/>
    <mergeCell ref="D9:H9"/>
    <mergeCell ref="B28:B33"/>
    <mergeCell ref="C28:C33"/>
    <mergeCell ref="D26:H26"/>
    <mergeCell ref="D18:H18"/>
    <mergeCell ref="D19:H19"/>
    <mergeCell ref="D20:H20"/>
    <mergeCell ref="D21:H21"/>
    <mergeCell ref="D10:H10"/>
    <mergeCell ref="D11:H11"/>
    <mergeCell ref="D5:H5"/>
    <mergeCell ref="D6:H6"/>
    <mergeCell ref="D7:H7"/>
    <mergeCell ref="D8:H8"/>
    <mergeCell ref="D34:H34"/>
    <mergeCell ref="G32:H33"/>
    <mergeCell ref="G39:H40"/>
    <mergeCell ref="D13:H13"/>
    <mergeCell ref="D25:H25"/>
    <mergeCell ref="D16:H16"/>
    <mergeCell ref="D27:H27"/>
    <mergeCell ref="D17:H17"/>
    <mergeCell ref="D22:H22"/>
    <mergeCell ref="D23:H23"/>
    <mergeCell ref="B1:H1"/>
    <mergeCell ref="B2:H2"/>
    <mergeCell ref="D3:H3"/>
    <mergeCell ref="D4:H4"/>
    <mergeCell ref="D24:H24"/>
    <mergeCell ref="C139:H139"/>
    <mergeCell ref="C138:F138"/>
    <mergeCell ref="C137:G137"/>
    <mergeCell ref="C136:H136"/>
    <mergeCell ref="C135:H135"/>
    <mergeCell ref="C134:H134"/>
    <mergeCell ref="C131:H131"/>
    <mergeCell ref="C118:C119"/>
    <mergeCell ref="C35:C40"/>
    <mergeCell ref="H95:H96"/>
    <mergeCell ref="D46:H46"/>
    <mergeCell ref="D44:H44"/>
    <mergeCell ref="D45:H45"/>
    <mergeCell ref="D47:H47"/>
    <mergeCell ref="B59:H59"/>
    <mergeCell ref="G54:H56"/>
    <mergeCell ref="E56:F56"/>
    <mergeCell ref="C90:C91"/>
    <mergeCell ref="B78:H78"/>
    <mergeCell ref="E102:F102"/>
    <mergeCell ref="B35:B40"/>
    <mergeCell ref="C64:C65"/>
    <mergeCell ref="B67:B69"/>
    <mergeCell ref="B51:H51"/>
    <mergeCell ref="D49:H49"/>
    <mergeCell ref="B42:B48"/>
    <mergeCell ref="D42:H42"/>
    <mergeCell ref="F52:H53"/>
    <mergeCell ref="G57:H58"/>
    <mergeCell ref="D43:H43"/>
    <mergeCell ref="D48:H48"/>
    <mergeCell ref="D41:H41"/>
    <mergeCell ref="B112:B113"/>
    <mergeCell ref="C112:C113"/>
    <mergeCell ref="B111:H111"/>
    <mergeCell ref="C87:C88"/>
    <mergeCell ref="G102:H105"/>
    <mergeCell ref="H106:H107"/>
    <mergeCell ref="B109:B110"/>
    <mergeCell ref="C109:C110"/>
    <mergeCell ref="B90:B93"/>
    <mergeCell ref="B103:B104"/>
    <mergeCell ref="B106:B107"/>
    <mergeCell ref="C103:C104"/>
    <mergeCell ref="C106:C107"/>
    <mergeCell ref="C95:C96"/>
    <mergeCell ref="B95:B96"/>
    <mergeCell ref="B52:B53"/>
    <mergeCell ref="C52:C53"/>
    <mergeCell ref="C54:C55"/>
    <mergeCell ref="B79:B81"/>
    <mergeCell ref="C79:C80"/>
    <mergeCell ref="B57:B58"/>
    <mergeCell ref="C57:C58"/>
    <mergeCell ref="D82:G82"/>
    <mergeCell ref="B87:B89"/>
    <mergeCell ref="B64:B66"/>
    <mergeCell ref="B54:B55"/>
    <mergeCell ref="B83:B86"/>
  </mergeCells>
  <dataValidations count="31">
    <dataValidation type="whole" allowBlank="1" showInputMessage="1" showErrorMessage="1" sqref="D66:F66">
      <formula1>0</formula1>
      <formula2>D63</formula2>
    </dataValidation>
    <dataValidation type="whole" operator="greaterThanOrEqual" allowBlank="1" showInputMessage="1" showErrorMessage="1" sqref="D63:F63">
      <formula1>D62</formula1>
    </dataValidation>
    <dataValidation type="whole" allowBlank="1" showInputMessage="1" showErrorMessage="1" sqref="D69:F69">
      <formula1>0</formula1>
      <formula2>D63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27:E127 D125:F125 D123:F123 D108 D104:F104 D102 E96:G96 D96:D100 D105 D114:D117 D113:F113 D119:G119 D121:F121 D58:F58 D55:F55 D56 D29:H29 D36:H36 D31:H31 D38:H38 D33:F33 D40:F40">
      <formula1>"да,нет"</formula1>
    </dataValidation>
    <dataValidation type="whole" operator="greaterThanOrEqual" allowBlank="1" showInputMessage="1" showErrorMessage="1" sqref="D92:G92 G107:G109 D110:F110 D107 E107:F108 D89:G89 D85:G85 D53:E53 D81:G81">
      <formula1>0</formula1>
    </dataValidation>
    <dataValidation type="whole" operator="equal" allowBlank="1" showInputMessage="1" showErrorMessage="1" sqref="D86:G86">
      <formula1>D81</formula1>
    </dataValidation>
    <dataValidation type="whole" allowBlank="1" showInputMessage="1" showErrorMessage="1" sqref="D76:D77 D71:F71">
      <formula1>0</formula1>
      <formula2>10000</formula2>
    </dataValidation>
    <dataValidation type="whole" operator="lessThanOrEqual" allowBlank="1" showInputMessage="1" showErrorMessage="1" sqref="F62">
      <formula1>F63</formula1>
    </dataValidation>
    <dataValidation type="list" allowBlank="1" showInputMessage="1" showErrorMessage="1" sqref="D26">
      <formula1>"да,нет"</formula1>
    </dataValidation>
    <dataValidation type="whole" allowBlank="1" showInputMessage="1" showErrorMessage="1" sqref="D25">
      <formula1>1</formula1>
      <formula2>50</formula2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0">
      <formula1>_sp2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34:H34">
      <formula1>"нет,2006,2007, 2008, 2009, 2010, 2011, 2012"</formula1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whole" operator="equal" allowBlank="1" showInputMessage="1" showErrorMessage="1" sqref="D93:G93">
      <formula1>D89</formula1>
    </dataValidation>
    <dataValidation type="whole" allowBlank="1" showInputMessage="1" sqref="D82">
      <formula1>1</formula1>
      <formula2>10000</formula2>
    </dataValidation>
    <dataValidation type="whole" operator="lessThanOrEqual" allowBlank="1" showInputMessage="1" showErrorMessage="1" sqref="D62 E62">
      <formula1>D63</formula1>
    </dataValidation>
  </dataValidations>
  <printOptions/>
  <pageMargins left="0.91" right="0.22" top="0.17" bottom="0.17" header="0" footer="0.17"/>
  <pageSetup horizontalDpi="600" verticalDpi="600" orientation="landscape" paperSize="9" r:id="rId1"/>
  <rowBreaks count="8" manualBreakCount="8">
    <brk id="17" min="2" max="7" man="1"/>
    <brk id="33" min="2" max="7" man="1"/>
    <brk id="49" min="2" max="7" man="1"/>
    <brk id="66" min="2" max="7" man="1"/>
    <brk id="77" min="2" max="7" man="1"/>
    <brk id="93" min="1" max="7" man="1"/>
    <brk id="100" min="2" max="7" man="1"/>
    <brk id="110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29.125" style="37" customWidth="1"/>
  </cols>
  <sheetData>
    <row r="1" ht="12.75">
      <c r="C1" t="s">
        <v>14</v>
      </c>
    </row>
    <row r="3" ht="17.25" customHeight="1">
      <c r="A3" s="38" t="s">
        <v>132</v>
      </c>
    </row>
    <row r="4" ht="17.25" customHeight="1">
      <c r="A4" s="36" t="s">
        <v>12</v>
      </c>
    </row>
    <row r="5" ht="15.75">
      <c r="A5" s="36">
        <v>2006</v>
      </c>
    </row>
    <row r="6" ht="15.75">
      <c r="A6" s="36">
        <v>2007</v>
      </c>
    </row>
    <row r="7" ht="15.75">
      <c r="A7" s="36">
        <v>2008</v>
      </c>
    </row>
    <row r="8" ht="15.75">
      <c r="A8" s="36">
        <v>2009</v>
      </c>
    </row>
    <row r="9" ht="15.75">
      <c r="A9" s="36">
        <v>2010</v>
      </c>
    </row>
    <row r="10" ht="15.75">
      <c r="A10" s="36" t="s">
        <v>133</v>
      </c>
    </row>
    <row r="11" ht="15.75">
      <c r="A11" s="36" t="s">
        <v>134</v>
      </c>
    </row>
    <row r="12" ht="15.75">
      <c r="A12" s="36" t="s">
        <v>135</v>
      </c>
    </row>
    <row r="13" ht="15.75">
      <c r="A13" s="36" t="s">
        <v>136</v>
      </c>
    </row>
    <row r="14" ht="15.75">
      <c r="A14" s="36" t="s">
        <v>137</v>
      </c>
    </row>
    <row r="15" ht="15.75">
      <c r="A15" s="36" t="s">
        <v>138</v>
      </c>
    </row>
    <row r="16" ht="15.75">
      <c r="A16" s="36" t="s">
        <v>139</v>
      </c>
    </row>
    <row r="17" ht="15.75">
      <c r="A17" s="36" t="s">
        <v>140</v>
      </c>
    </row>
    <row r="18" ht="15.75">
      <c r="A18" s="36" t="s">
        <v>141</v>
      </c>
    </row>
    <row r="19" ht="15.75">
      <c r="A19" s="36" t="s">
        <v>158</v>
      </c>
    </row>
    <row r="20" ht="15.75">
      <c r="A20" s="36" t="s">
        <v>142</v>
      </c>
    </row>
    <row r="21" ht="15.75">
      <c r="A21" s="36" t="s">
        <v>143</v>
      </c>
    </row>
    <row r="22" ht="15.75">
      <c r="A22" s="36" t="s">
        <v>144</v>
      </c>
    </row>
    <row r="23" ht="15.75">
      <c r="A23" s="36" t="s">
        <v>145</v>
      </c>
    </row>
    <row r="24" ht="15.75">
      <c r="A24" s="36" t="s">
        <v>146</v>
      </c>
    </row>
    <row r="25" ht="15.75">
      <c r="A25" s="36" t="s">
        <v>155</v>
      </c>
    </row>
    <row r="26" ht="15.75">
      <c r="A26" s="36" t="s">
        <v>147</v>
      </c>
    </row>
    <row r="27" ht="15.75">
      <c r="A27" s="36" t="s">
        <v>148</v>
      </c>
    </row>
    <row r="28" ht="15.75">
      <c r="A28" s="36" t="s">
        <v>149</v>
      </c>
    </row>
    <row r="29" ht="15.75">
      <c r="A29" s="36" t="s">
        <v>154</v>
      </c>
    </row>
    <row r="30" ht="15.75">
      <c r="A30" s="36" t="s">
        <v>150</v>
      </c>
    </row>
    <row r="31" ht="15.75">
      <c r="A31" s="36" t="s">
        <v>151</v>
      </c>
    </row>
    <row r="32" ht="15.75">
      <c r="A32" s="36" t="s">
        <v>156</v>
      </c>
    </row>
    <row r="33" ht="15.75">
      <c r="A33" s="36" t="s">
        <v>157</v>
      </c>
    </row>
    <row r="34" ht="15.75">
      <c r="A34" s="36" t="s">
        <v>152</v>
      </c>
    </row>
    <row r="35" ht="15.75">
      <c r="A35" s="36" t="s">
        <v>159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97">
      <selection activeCell="A99" sqref="A99:A109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14</v>
      </c>
    </row>
    <row r="2" ht="15.75">
      <c r="A2" s="14" t="s">
        <v>15</v>
      </c>
    </row>
    <row r="3" ht="12.75">
      <c r="A3" s="39" t="s">
        <v>167</v>
      </c>
    </row>
    <row r="4" ht="12.75">
      <c r="A4" s="39" t="s">
        <v>168</v>
      </c>
    </row>
    <row r="5" spans="1:2" ht="12.75">
      <c r="A5" s="15" t="s">
        <v>24</v>
      </c>
      <c r="B5" s="16"/>
    </row>
    <row r="6" spans="1:2" ht="12.75">
      <c r="A6" s="15" t="s">
        <v>25</v>
      </c>
      <c r="B6" s="16"/>
    </row>
    <row r="7" spans="1:2" ht="12.75">
      <c r="A7" s="15" t="s">
        <v>153</v>
      </c>
      <c r="B7" s="16"/>
    </row>
    <row r="8" spans="1:2" ht="12.75">
      <c r="A8" s="15" t="s">
        <v>28</v>
      </c>
      <c r="B8" s="16"/>
    </row>
    <row r="9" spans="1:2" ht="12.75">
      <c r="A9" s="15" t="s">
        <v>26</v>
      </c>
      <c r="B9" s="16"/>
    </row>
    <row r="10" spans="1:2" ht="12.75">
      <c r="A10" s="15" t="s">
        <v>27</v>
      </c>
      <c r="B10" s="16"/>
    </row>
    <row r="11" spans="1:2" ht="12.75">
      <c r="A11" s="15" t="s">
        <v>29</v>
      </c>
      <c r="B11" s="16"/>
    </row>
    <row r="12" spans="1:2" ht="12.75">
      <c r="A12" s="15" t="s">
        <v>30</v>
      </c>
      <c r="B12" s="16"/>
    </row>
    <row r="13" spans="1:2" ht="12.75">
      <c r="A13" s="15" t="s">
        <v>31</v>
      </c>
      <c r="B13" s="16"/>
    </row>
    <row r="14" spans="1:2" ht="12.75">
      <c r="A14" s="15" t="s">
        <v>32</v>
      </c>
      <c r="B14" s="16"/>
    </row>
    <row r="15" spans="1:2" ht="12.75">
      <c r="A15" s="15" t="s">
        <v>33</v>
      </c>
      <c r="B15" s="16"/>
    </row>
    <row r="16" spans="1:2" ht="12.75">
      <c r="A16" s="15" t="s">
        <v>34</v>
      </c>
      <c r="B16" s="16"/>
    </row>
    <row r="17" spans="1:2" ht="12.75">
      <c r="A17" s="15" t="s">
        <v>35</v>
      </c>
      <c r="B17" s="39"/>
    </row>
    <row r="18" spans="1:2" ht="12.75">
      <c r="A18" s="15" t="s">
        <v>36</v>
      </c>
      <c r="B18" s="39"/>
    </row>
    <row r="19" spans="1:2" ht="12.75">
      <c r="A19" s="15" t="s">
        <v>37</v>
      </c>
      <c r="B19" s="39"/>
    </row>
    <row r="20" spans="1:2" ht="12.75">
      <c r="A20" s="15" t="s">
        <v>16</v>
      </c>
      <c r="B20" s="16"/>
    </row>
    <row r="21" spans="1:2" ht="12.75">
      <c r="A21" s="15" t="s">
        <v>17</v>
      </c>
      <c r="B21" s="16"/>
    </row>
    <row r="22" spans="1:2" ht="12.75">
      <c r="A22" s="15" t="s">
        <v>19</v>
      </c>
      <c r="B22" s="16"/>
    </row>
    <row r="23" spans="1:2" ht="12.75">
      <c r="A23" s="15" t="s">
        <v>18</v>
      </c>
      <c r="B23" s="16"/>
    </row>
    <row r="24" spans="1:2" ht="12.75">
      <c r="A24" s="15" t="s">
        <v>20</v>
      </c>
      <c r="B24" s="16"/>
    </row>
    <row r="25" spans="1:2" ht="12.75">
      <c r="A25" s="15" t="s">
        <v>21</v>
      </c>
      <c r="B25" s="16"/>
    </row>
    <row r="26" spans="1:2" ht="12.75">
      <c r="A26" s="15" t="s">
        <v>22</v>
      </c>
      <c r="B26" s="16"/>
    </row>
    <row r="27" spans="1:2" ht="12.75">
      <c r="A27" s="15" t="s">
        <v>23</v>
      </c>
      <c r="B27" s="16"/>
    </row>
    <row r="28" spans="1:2" ht="12.75">
      <c r="A28" s="15" t="s">
        <v>206</v>
      </c>
      <c r="B28" s="16"/>
    </row>
    <row r="29" spans="1:2" ht="12.75">
      <c r="A29" s="15" t="s">
        <v>204</v>
      </c>
      <c r="B29" s="16"/>
    </row>
    <row r="30" spans="1:2" ht="12.75">
      <c r="A30" s="15" t="s">
        <v>208</v>
      </c>
      <c r="B30" s="16"/>
    </row>
    <row r="31" spans="1:2" ht="12.75">
      <c r="A31" s="15" t="s">
        <v>201</v>
      </c>
      <c r="B31" s="16"/>
    </row>
    <row r="32" spans="1:2" ht="12.75">
      <c r="A32" s="15" t="s">
        <v>210</v>
      </c>
      <c r="B32" s="16"/>
    </row>
    <row r="33" spans="1:2" ht="12.75">
      <c r="A33" s="15" t="s">
        <v>209</v>
      </c>
      <c r="B33" s="16"/>
    </row>
    <row r="34" spans="1:2" ht="12.75">
      <c r="A34" s="15" t="s">
        <v>202</v>
      </c>
      <c r="B34" s="16"/>
    </row>
    <row r="35" spans="1:2" ht="12.75">
      <c r="A35" s="15" t="s">
        <v>212</v>
      </c>
      <c r="B35" s="16"/>
    </row>
    <row r="36" spans="1:2" ht="12.75">
      <c r="A36" s="15" t="s">
        <v>207</v>
      </c>
      <c r="B36" s="16"/>
    </row>
    <row r="37" spans="1:2" ht="12.75">
      <c r="A37" s="15" t="s">
        <v>203</v>
      </c>
      <c r="B37" s="16"/>
    </row>
    <row r="38" spans="1:2" ht="12.75">
      <c r="A38" s="15" t="s">
        <v>211</v>
      </c>
      <c r="B38" s="16"/>
    </row>
    <row r="39" spans="1:2" ht="12.75">
      <c r="A39" s="15" t="s">
        <v>205</v>
      </c>
      <c r="B39" s="16"/>
    </row>
    <row r="40" spans="1:2" ht="12.75">
      <c r="A40" s="15" t="s">
        <v>38</v>
      </c>
      <c r="B40" s="16"/>
    </row>
    <row r="41" spans="1:2" ht="12.75">
      <c r="A41" s="15" t="s">
        <v>39</v>
      </c>
      <c r="B41" s="16"/>
    </row>
    <row r="42" spans="1:2" ht="12.75">
      <c r="A42" s="15" t="s">
        <v>40</v>
      </c>
      <c r="B42" s="16"/>
    </row>
    <row r="43" spans="1:2" ht="12.75">
      <c r="A43" s="15" t="s">
        <v>41</v>
      </c>
      <c r="B43" s="16"/>
    </row>
    <row r="44" spans="1:2" ht="12.75">
      <c r="A44" s="15" t="s">
        <v>42</v>
      </c>
      <c r="B44" s="16"/>
    </row>
    <row r="45" spans="1:2" ht="12.75">
      <c r="A45" s="15" t="s">
        <v>43</v>
      </c>
      <c r="B45" s="16"/>
    </row>
    <row r="46" spans="1:2" ht="12.75">
      <c r="A46" s="15" t="s">
        <v>44</v>
      </c>
      <c r="B46" s="16"/>
    </row>
    <row r="47" spans="1:2" ht="12.75">
      <c r="A47" s="15" t="s">
        <v>45</v>
      </c>
      <c r="B47" s="16"/>
    </row>
    <row r="48" spans="1:2" ht="12.75">
      <c r="A48" s="15" t="s">
        <v>46</v>
      </c>
      <c r="B48" s="16"/>
    </row>
    <row r="49" spans="1:2" ht="12.75">
      <c r="A49" s="15" t="s">
        <v>47</v>
      </c>
      <c r="B49" s="16"/>
    </row>
    <row r="50" spans="1:2" ht="12.75">
      <c r="A50" s="15" t="s">
        <v>48</v>
      </c>
      <c r="B50" s="16"/>
    </row>
    <row r="51" spans="1:2" ht="12.75">
      <c r="A51" s="15" t="s">
        <v>49</v>
      </c>
      <c r="B51" s="16"/>
    </row>
    <row r="52" spans="1:2" ht="12.75">
      <c r="A52" s="15" t="s">
        <v>50</v>
      </c>
      <c r="B52" s="16"/>
    </row>
    <row r="53" spans="1:2" ht="12.75">
      <c r="A53" s="15" t="s">
        <v>51</v>
      </c>
      <c r="B53" s="16"/>
    </row>
    <row r="54" spans="1:2" ht="12.75">
      <c r="A54" s="15" t="s">
        <v>52</v>
      </c>
      <c r="B54" s="16"/>
    </row>
    <row r="55" spans="1:2" ht="12.75">
      <c r="A55" s="15" t="s">
        <v>53</v>
      </c>
      <c r="B55" s="16"/>
    </row>
    <row r="56" spans="1:2" ht="12.75">
      <c r="A56" s="15" t="s">
        <v>54</v>
      </c>
      <c r="B56" s="16"/>
    </row>
    <row r="57" spans="1:2" ht="12.75">
      <c r="A57" s="15" t="s">
        <v>55</v>
      </c>
      <c r="B57" s="16"/>
    </row>
    <row r="58" spans="1:2" ht="12.75">
      <c r="A58" s="15" t="s">
        <v>56</v>
      </c>
      <c r="B58" s="16"/>
    </row>
    <row r="59" spans="1:2" ht="12.75">
      <c r="A59" s="15" t="s">
        <v>57</v>
      </c>
      <c r="B59" s="16"/>
    </row>
    <row r="60" spans="1:2" ht="12.75">
      <c r="A60" s="15" t="s">
        <v>58</v>
      </c>
      <c r="B60" s="16"/>
    </row>
    <row r="61" spans="1:2" ht="12.75">
      <c r="A61" s="15" t="s">
        <v>59</v>
      </c>
      <c r="B61" s="16"/>
    </row>
    <row r="62" spans="1:2" ht="12.75">
      <c r="A62" s="15" t="s">
        <v>61</v>
      </c>
      <c r="B62" s="16"/>
    </row>
    <row r="63" spans="1:2" ht="12.75">
      <c r="A63" s="15" t="s">
        <v>60</v>
      </c>
      <c r="B63" s="16"/>
    </row>
    <row r="64" ht="12.75">
      <c r="B64" s="17"/>
    </row>
    <row r="65" spans="1:2" ht="33.75" customHeight="1">
      <c r="A65" s="19" t="s">
        <v>91</v>
      </c>
      <c r="B65" s="17"/>
    </row>
    <row r="66" spans="1:2" ht="24.75" customHeight="1">
      <c r="A66" s="18" t="s">
        <v>12</v>
      </c>
      <c r="B66" s="17"/>
    </row>
    <row r="67" spans="1:2" ht="15.75">
      <c r="A67" s="20" t="s">
        <v>62</v>
      </c>
      <c r="B67" s="17"/>
    </row>
    <row r="68" ht="15.75">
      <c r="A68" s="20" t="s">
        <v>63</v>
      </c>
    </row>
    <row r="69" ht="15.75">
      <c r="A69" s="20" t="s">
        <v>64</v>
      </c>
    </row>
    <row r="70" ht="15.75">
      <c r="A70" s="20" t="s">
        <v>65</v>
      </c>
    </row>
    <row r="71" ht="15.75">
      <c r="A71" s="20" t="s">
        <v>66</v>
      </c>
    </row>
    <row r="72" ht="15.75">
      <c r="A72" s="20" t="s">
        <v>67</v>
      </c>
    </row>
    <row r="73" ht="15.75">
      <c r="A73" s="20" t="s">
        <v>68</v>
      </c>
    </row>
    <row r="74" ht="15.75">
      <c r="A74" s="20" t="s">
        <v>69</v>
      </c>
    </row>
    <row r="75" ht="15.75">
      <c r="A75" s="20" t="s">
        <v>70</v>
      </c>
    </row>
    <row r="76" ht="15.75">
      <c r="A76" s="20" t="s">
        <v>71</v>
      </c>
    </row>
    <row r="77" ht="15.75">
      <c r="A77" s="20" t="s">
        <v>72</v>
      </c>
    </row>
    <row r="78" ht="15.75">
      <c r="A78" s="20" t="s">
        <v>73</v>
      </c>
    </row>
    <row r="79" ht="15.75">
      <c r="A79" s="20" t="s">
        <v>74</v>
      </c>
    </row>
    <row r="80" ht="15.75">
      <c r="A80" s="20" t="s">
        <v>75</v>
      </c>
    </row>
    <row r="81" ht="15.75">
      <c r="A81" s="20" t="s">
        <v>76</v>
      </c>
    </row>
    <row r="82" ht="15.75">
      <c r="A82" s="20" t="s">
        <v>77</v>
      </c>
    </row>
    <row r="83" ht="15.75">
      <c r="A83" s="20" t="s">
        <v>78</v>
      </c>
    </row>
    <row r="84" ht="15.75">
      <c r="A84" s="20" t="s">
        <v>79</v>
      </c>
    </row>
    <row r="85" ht="15.75">
      <c r="A85" s="20" t="s">
        <v>80</v>
      </c>
    </row>
    <row r="86" ht="15.75">
      <c r="A86" s="20" t="s">
        <v>81</v>
      </c>
    </row>
    <row r="87" ht="15.75">
      <c r="A87" s="20" t="s">
        <v>82</v>
      </c>
    </row>
    <row r="88" ht="15.75">
      <c r="A88" s="20" t="s">
        <v>83</v>
      </c>
    </row>
    <row r="89" ht="15.75">
      <c r="A89" s="20" t="s">
        <v>84</v>
      </c>
    </row>
    <row r="90" ht="15.75">
      <c r="A90" s="20" t="s">
        <v>85</v>
      </c>
    </row>
    <row r="91" ht="15.75">
      <c r="A91" s="20" t="s">
        <v>86</v>
      </c>
    </row>
    <row r="92" ht="15.75">
      <c r="A92" s="20" t="s">
        <v>87</v>
      </c>
    </row>
    <row r="93" ht="15.75">
      <c r="A93" s="20" t="s">
        <v>88</v>
      </c>
    </row>
    <row r="94" ht="15.75">
      <c r="A94" s="20" t="s">
        <v>89</v>
      </c>
    </row>
    <row r="95" ht="15.75">
      <c r="A95" s="20" t="s">
        <v>90</v>
      </c>
    </row>
    <row r="98" ht="15.75">
      <c r="A98" s="21" t="s">
        <v>111</v>
      </c>
    </row>
    <row r="99" ht="15.75">
      <c r="A99" s="20" t="s">
        <v>100</v>
      </c>
    </row>
    <row r="100" ht="15.75">
      <c r="A100" s="20" t="s">
        <v>101</v>
      </c>
    </row>
    <row r="101" ht="15.75">
      <c r="A101" s="20" t="s">
        <v>102</v>
      </c>
    </row>
    <row r="102" ht="15.75">
      <c r="A102" s="20" t="s">
        <v>103</v>
      </c>
    </row>
    <row r="103" ht="15.75">
      <c r="A103" s="20" t="s">
        <v>104</v>
      </c>
    </row>
    <row r="104" ht="15.75">
      <c r="A104" s="20" t="s">
        <v>105</v>
      </c>
    </row>
    <row r="105" ht="15.75">
      <c r="A105" s="20" t="s">
        <v>106</v>
      </c>
    </row>
    <row r="106" ht="15.75">
      <c r="A106" s="20" t="s">
        <v>107</v>
      </c>
    </row>
    <row r="107" ht="15.75">
      <c r="A107" s="20" t="s">
        <v>108</v>
      </c>
    </row>
    <row r="108" ht="15.75">
      <c r="A108" s="20" t="s">
        <v>109</v>
      </c>
    </row>
    <row r="109" ht="15.75">
      <c r="A109" s="20" t="s">
        <v>110</v>
      </c>
    </row>
    <row r="111" ht="15.75">
      <c r="A111" s="23" t="s">
        <v>112</v>
      </c>
    </row>
    <row r="112" ht="15.75">
      <c r="A112" s="22" t="s">
        <v>12</v>
      </c>
    </row>
    <row r="113" ht="15.75">
      <c r="A113" s="22" t="s">
        <v>113</v>
      </c>
    </row>
    <row r="115" ht="12.75">
      <c r="A115" s="74" t="s">
        <v>285</v>
      </c>
    </row>
    <row r="116" ht="12.75">
      <c r="A116" s="74" t="s">
        <v>286</v>
      </c>
    </row>
    <row r="117" ht="12.75">
      <c r="A117" s="74" t="s">
        <v>287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gea</cp:lastModifiedBy>
  <cp:lastPrinted>2019-03-25T05:28:10Z</cp:lastPrinted>
  <dcterms:created xsi:type="dcterms:W3CDTF">2008-02-15T09:29:41Z</dcterms:created>
  <dcterms:modified xsi:type="dcterms:W3CDTF">2019-03-29T05:42:31Z</dcterms:modified>
  <cp:category/>
  <cp:version/>
  <cp:contentType/>
  <cp:contentStatus/>
</cp:coreProperties>
</file>