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7740" windowHeight="8730" tabRatio="736" activeTab="0"/>
  </bookViews>
  <sheets>
    <sheet name="Шаблон" sheetId="1" r:id="rId1"/>
    <sheet name="Участ и победит" sheetId="2" state="hidden" r:id="rId2"/>
    <sheet name="Лист1" sheetId="3" state="hidden" r:id="rId3"/>
  </sheets>
  <definedNames>
    <definedName name="god">'Участ и победит'!$A$4:$A$19</definedName>
    <definedName name="grant_id">'Шаблон'!$A$3</definedName>
    <definedName name="pr">'Участ и победит'!$Q$4:$Q$6</definedName>
    <definedName name="pr1">'Участ и победит'!$Q$4:$Q$6</definedName>
    <definedName name="sp">'Лист1'!$A$3:$A$61</definedName>
    <definedName name="spisok">'Лист1'!$A$3:$A$61</definedName>
    <definedName name="tobj_id">'Шаблон'!$A$2</definedName>
    <definedName name="uc">'Участ и победит'!$J$4:$J$11</definedName>
    <definedName name="y">'Участ и победит'!$Q$8</definedName>
    <definedName name="_xlnm.Print_Area" localSheetId="0">'Шаблон'!$B$1:$H$115</definedName>
  </definedNames>
  <calcPr fullCalcOnLoad="1"/>
</workbook>
</file>

<file path=xl/sharedStrings.xml><?xml version="1.0" encoding="utf-8"?>
<sst xmlns="http://schemas.openxmlformats.org/spreadsheetml/2006/main" count="246" uniqueCount="216">
  <si>
    <t>Общий объем средств</t>
  </si>
  <si>
    <t>1.1.</t>
  </si>
  <si>
    <t>1.2.</t>
  </si>
  <si>
    <t>1.3.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</si>
  <si>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</si>
  <si>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</si>
  <si>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</si>
  <si>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</si>
  <si>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</si>
  <si>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</si>
  <si>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</si>
  <si>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</si>
  <si>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</si>
  <si>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</si>
  <si>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</si>
  <si>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</si>
  <si>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</si>
  <si>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</si>
  <si>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</si>
  <si>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</si>
  <si>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4.4.</t>
  </si>
  <si>
    <t>7.3.</t>
  </si>
  <si>
    <t>2. Эффективное использование современных образовательных технологий</t>
  </si>
  <si>
    <t>Объём внебюджетных средств</t>
  </si>
  <si>
    <t>Среднее количество дней, пропущенных одним ребёнком до 3-х лет по болезни за год</t>
  </si>
  <si>
    <t>Среднее количество дней, пропущенных одним ребёнком от 3 до 7 лет по болезни за год</t>
  </si>
  <si>
    <t>на федеральном уровне</t>
  </si>
  <si>
    <t>Общее количество детей в дошкольном образовательном учреждении</t>
  </si>
  <si>
    <t>Сертификат ОЭС</t>
  </si>
  <si>
    <t>Сертификат ФЭС</t>
  </si>
  <si>
    <t>Общее количество воспитателей в дошкольном образовательном учреждении</t>
  </si>
  <si>
    <t>Количество заболевших детей в дошкольном образовательном учреждении</t>
  </si>
  <si>
    <t>Наличие групп для длительно и часто болеющих детей в дошкольном образовательном учреждении (да/нет)</t>
  </si>
  <si>
    <t>Наличие специализированных групп в дошкольном образовательном учреждении (да/нет)</t>
  </si>
  <si>
    <t>Количество детей, получивших травмы во время пребывания в дошкольном образовательном учреждении</t>
  </si>
  <si>
    <t>Наличие опытно-экспериментальной площадки в дошкольном образовательном учреждении (да/нет)</t>
  </si>
  <si>
    <t>федерального уровня</t>
  </si>
  <si>
    <t>1.4.</t>
  </si>
  <si>
    <t>4.5.</t>
  </si>
  <si>
    <t>Количество воспитателей, работающих по  собственным сертифицированным образовательным программам</t>
  </si>
  <si>
    <t>3.1.</t>
  </si>
  <si>
    <t>4.6.</t>
  </si>
  <si>
    <t>5. Ресурсное обеспечение инновационной деятельности  дошкольного образовательного учреждения</t>
  </si>
  <si>
    <t>6. Обеспечение безопасных условий пребывания участников образовательного процесса в дошкольном образовательном учреждении</t>
  </si>
  <si>
    <t>Наличие охранно-пожарной сигнализации (да/нет)</t>
  </si>
  <si>
    <t>Наличие тревожной кнопки, видеонаблюдения в дошкольном образовательном учреждении  (да/нет)</t>
  </si>
  <si>
    <t>Наличие антитеррористической программы в дошкольном образовательном учреждении (да/нет)</t>
  </si>
  <si>
    <t>Наименование органа самоуправления</t>
  </si>
  <si>
    <t>Доля заболеваемости детей в дошкольном образовательном учреждении</t>
  </si>
  <si>
    <t xml:space="preserve">Количество детей, охваченных дополнительными образовательными услугами </t>
  </si>
  <si>
    <t xml:space="preserve">Общее количество воспитанников в дошкольном образовательном учреждении </t>
  </si>
  <si>
    <t>1.5.</t>
  </si>
  <si>
    <t>Наличие образовательных услуг для родителей, детей микрорайона, социума (да/нет)</t>
  </si>
  <si>
    <t>2.5.</t>
  </si>
  <si>
    <t>Наличие компьютерной техники, позволяющей реализовать новые информационные и интернет-технологии (да/нет)</t>
  </si>
  <si>
    <t>2.6.</t>
  </si>
  <si>
    <t xml:space="preserve">Наличие видеотеки (не менее 10 видеопрограмм для работы с детьми) (да/нет) </t>
  </si>
  <si>
    <t>1.6.</t>
  </si>
  <si>
    <t>Общее количество  педагогических работников в дошкольном образовательном учреждении</t>
  </si>
  <si>
    <t>Общее количество педагогических работников в дошкольном образовательном учреждении</t>
  </si>
  <si>
    <t>Количество воспитанников,  освоивших реализуемую программу</t>
  </si>
  <si>
    <r>
      <t xml:space="preserve">Точный юридический адрес         </t>
    </r>
    <r>
      <rPr>
        <sz val="14"/>
        <rFont val="Times New Roman"/>
        <family val="1"/>
      </rPr>
      <t xml:space="preserve">                   </t>
    </r>
    <r>
      <rPr>
        <sz val="12"/>
        <rFont val="Times New Roman"/>
        <family val="1"/>
      </rPr>
      <t>(в соответствии с Уставом)</t>
    </r>
  </si>
  <si>
    <r>
      <t xml:space="preserve">Категория поселения                           </t>
    </r>
    <r>
      <rPr>
        <sz val="12"/>
        <rFont val="Times New Roman"/>
        <family val="1"/>
      </rPr>
      <t>(выбрать из списка)</t>
    </r>
  </si>
  <si>
    <t>Общее количество педагогических работников в дошкольном образовательном учреждении  (суммарно за два года)</t>
  </si>
  <si>
    <t>Общее количество  педагогических работников в дошкольном образовательном учреждении (среднее значение за последние 2 года)</t>
  </si>
  <si>
    <t>М.П.</t>
  </si>
  <si>
    <t>Учредитель:</t>
  </si>
  <si>
    <t>Руководитель    учреждения:</t>
  </si>
  <si>
    <t>Cписок районов Нижегородской области</t>
  </si>
  <si>
    <t>Ячейка А1 обрабатывается программой (не занимать)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</si>
  <si>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</si>
  <si>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</si>
  <si>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</si>
  <si>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</si>
  <si>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</si>
  <si>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</si>
  <si>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</si>
  <si>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</si>
  <si>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</si>
  <si>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</si>
  <si>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</si>
  <si>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</si>
  <si>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</si>
  <si>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</si>
  <si>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</si>
  <si>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</si>
  <si>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</si>
  <si>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</si>
  <si>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</si>
  <si>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</si>
  <si>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</si>
  <si>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</si>
  <si>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</si>
  <si>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</si>
  <si>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</si>
  <si>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</si>
  <si>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</si>
  <si>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</si>
  <si>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</si>
  <si>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</si>
  <si>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</si>
  <si>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</si>
  <si>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</si>
  <si>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</si>
  <si>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</si>
  <si>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</si>
  <si>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</si>
  <si>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</si>
  <si>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</si>
  <si>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</si>
  <si>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</si>
  <si>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</si>
  <si>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</si>
  <si>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</si>
  <si>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</si>
  <si>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</si>
  <si>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</si>
  <si>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</si>
  <si>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</si>
  <si>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</si>
  <si>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</si>
  <si>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</si>
  <si>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</si>
  <si>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</si>
  <si>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</si>
  <si>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Приокский</t>
  </si>
  <si>
    <t>г. Н.Новгород, Советский</t>
  </si>
  <si>
    <t>г. Н.Новгород, Нижегородский</t>
  </si>
  <si>
    <t>г. Н.Новгород, Сормовский</t>
  </si>
  <si>
    <t>Использование  в работе с детьми  информационных и интернет- технологий (да/нет)</t>
  </si>
  <si>
    <t>Фактическое количество детей в дошкольном образовательном учреждении</t>
  </si>
  <si>
    <t xml:space="preserve">Проектное количество мест   дошкольного образовательного  учреждения в соответствии с лицензией </t>
  </si>
  <si>
    <t>ИНН</t>
  </si>
  <si>
    <t xml:space="preserve">1. Качественные показатели организации образовательного процесса </t>
  </si>
  <si>
    <t>подпись</t>
  </si>
  <si>
    <t xml:space="preserve">Наличие договоров социального партнёрства (да/нет) </t>
  </si>
  <si>
    <t>7. Участие в муниципальных, региональных и федеральных фестивалях, конкурсах, смотрах и т.п.</t>
  </si>
  <si>
    <t xml:space="preserve">Доля укомплектованности дошкольного образовательного учреждения </t>
  </si>
  <si>
    <t xml:space="preserve">Доля охвата детей дополнительными образовательными услугами </t>
  </si>
  <si>
    <t>Доля внебюджетных средств, направленных на развитие дошкольного образовательного учреждения, привлечённых с помощью органов общественно-государственного самоуправления</t>
  </si>
  <si>
    <t>Доля детей, получивших травмы во время пребывания в дошкольном образовательном учреждении</t>
  </si>
  <si>
    <t xml:space="preserve">Доля аттестованных педагогических работников  </t>
  </si>
  <si>
    <t>Доля  педагогических работников, повысивших свою квалификацию за последние два года</t>
  </si>
  <si>
    <t>4.7.</t>
  </si>
  <si>
    <t xml:space="preserve">Доля  выполнения натуральных норм питания по основным продуктам: мясо, рыба, молоко, овощи, фрукты </t>
  </si>
  <si>
    <t>Наличие групп  кратковременного пребывания детей в дошкольном образовательном учреждении (да/нет)</t>
  </si>
  <si>
    <t xml:space="preserve"> Процент выполнения натуральных норм питания по основным продуктам: мясо, рыба, молоко, овощи, фрукты (показатели подаваемые в РОО)</t>
  </si>
  <si>
    <t>Доля воспитанников, освоивших реализуемую программу</t>
  </si>
  <si>
    <t>Доля педагогических работников,  имеющих педагогическое профессиональное образование</t>
  </si>
  <si>
    <t>Количество педагогических работников,  имеющих педагогическое профессиональное образование</t>
  </si>
  <si>
    <t>2009 - 2010</t>
  </si>
  <si>
    <t>Наличие методического кабинета  укомплектованного полным комплектом технических и учебных средств в соответствии с реализуемой программой (да/нет)</t>
  </si>
  <si>
    <t>Доля воспитателей, работающих по собственным сертифицированным образовательным программам</t>
  </si>
  <si>
    <t>Наличие авторских сертифицированных образовательных программ, используемых в дошкольном образовательном учреждении (да/нет)</t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</si>
  <si>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</si>
  <si>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</si>
  <si>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</si>
  <si>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</si>
  <si>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</si>
  <si>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</si>
  <si>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</si>
  <si>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</si>
  <si>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</si>
  <si>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</si>
  <si>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</si>
  <si>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</si>
  <si>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</si>
  <si>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3. Сочетание принципов единоначалия и самоуправления (демократический характер принятия решений, эффективная деятельность органов самоуправления)</t>
  </si>
  <si>
    <t>4. Создание условий для сохранения здоровья воспитанников (отсутствие травматизма, рациональная организация детского питания, показатели заболеваемости)</t>
  </si>
  <si>
    <t>3.2.</t>
  </si>
  <si>
    <t>Наличие в Уставе дошкольного образовательного учреждения зарегистрированных общественно-государственных органов самоуправления (да/нет)</t>
  </si>
  <si>
    <t>Балахнинский</t>
  </si>
  <si>
    <t>Кулебакский</t>
  </si>
  <si>
    <t>муниципальные</t>
  </si>
  <si>
    <t>муниципальные и федеральные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</si>
  <si>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</si>
  <si>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</si>
  <si>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</si>
  <si>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</si>
  <si>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муниципальные, региональные и федеральные</t>
  </si>
  <si>
    <t>не участвовали</t>
  </si>
  <si>
    <t>программа развития</t>
  </si>
  <si>
    <t>Название                                      программы развития</t>
  </si>
  <si>
    <t>ИДЕНТИФИКАЦИЯ МДОУ</t>
  </si>
  <si>
    <r>
      <t xml:space="preserve">Полное наименование МДОУ   </t>
    </r>
    <r>
      <rPr>
        <sz val="14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(в соответствии с Уставом) </t>
    </r>
  </si>
  <si>
    <r>
      <t xml:space="preserve">Вид МДОУ </t>
    </r>
    <r>
      <rPr>
        <sz val="14"/>
        <rFont val="Times New Roman"/>
        <family val="1"/>
      </rPr>
      <t xml:space="preserve">                                                       </t>
    </r>
    <r>
      <rPr>
        <sz val="12"/>
        <rFont val="Times New Roman"/>
        <family val="1"/>
      </rPr>
      <t>(в соответствии со  свидетельством о государственной аккредитации )</t>
    </r>
  </si>
  <si>
    <t>ФИО руководителя МДОУ</t>
  </si>
  <si>
    <r>
      <t xml:space="preserve">Место расположения МДОУ          </t>
    </r>
    <r>
      <rPr>
        <sz val="12"/>
        <rFont val="Times New Roman"/>
        <family val="1"/>
      </rPr>
      <t>(выбрать из списка)</t>
    </r>
  </si>
  <si>
    <r>
      <t xml:space="preserve">МДОУ участник профессиональных конкурсов кроме ПНПО                                           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</si>
  <si>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МДОУ участник ПНПО  </t>
    </r>
    <r>
      <rPr>
        <sz val="14"/>
        <rFont val="Times New Roman"/>
        <family val="1"/>
      </rPr>
      <t xml:space="preserve">                  </t>
    </r>
    <r>
      <rPr>
        <sz val="12"/>
        <rFont val="Times New Roman"/>
        <family val="1"/>
      </rPr>
      <t>(выбрать из списка)</t>
    </r>
  </si>
  <si>
    <r>
      <t xml:space="preserve">МДОУ победитель ПНПО </t>
    </r>
    <r>
      <rPr>
        <sz val="14"/>
        <rFont val="Times New Roman"/>
        <family val="1"/>
      </rPr>
      <t xml:space="preserve">                </t>
    </r>
    <r>
      <rPr>
        <sz val="12"/>
        <rFont val="Times New Roman"/>
        <family val="1"/>
      </rPr>
      <t>(выбрать из списка)</t>
    </r>
  </si>
  <si>
    <r>
      <t xml:space="preserve">Регистрационный номер </t>
    </r>
    <r>
      <rPr>
        <sz val="12"/>
        <rFont val="Times New Roman"/>
        <family val="1"/>
      </rPr>
      <t xml:space="preserve">(присваивается автоматически при   регистрации шаблона)         </t>
    </r>
    <r>
      <rPr>
        <b/>
        <sz val="12"/>
        <rFont val="Times New Roman"/>
        <family val="1"/>
      </rPr>
      <t xml:space="preserve">  </t>
    </r>
  </si>
  <si>
    <r>
      <t xml:space="preserve">Контактная информация </t>
    </r>
    <r>
      <rPr>
        <sz val="14"/>
        <rFont val="Times New Roman"/>
        <family val="1"/>
      </rPr>
      <t xml:space="preserve">                </t>
    </r>
    <r>
      <rPr>
        <sz val="12"/>
        <rFont val="Times New Roman"/>
        <family val="1"/>
      </rPr>
      <t>(телефон , факс, адрес электронной почты, адрес сайта)</t>
    </r>
  </si>
  <si>
    <t>2010 - 2011</t>
  </si>
  <si>
    <t>на муниципальном, зональном уровне</t>
  </si>
  <si>
    <t>регионального  уровня</t>
  </si>
  <si>
    <r>
      <t xml:space="preserve">Участие дошкольного образовательного учреждения в конкурсах, </t>
    </r>
    <r>
      <rPr>
        <sz val="14"/>
        <rFont val="Times New Roman"/>
        <family val="1"/>
      </rPr>
      <t>смотрах</t>
    </r>
    <r>
      <rPr>
        <sz val="14"/>
        <color indexed="8"/>
        <rFont val="Times New Roman"/>
        <family val="1"/>
      </rPr>
      <t xml:space="preserve"> за последние два года  (да/нет)</t>
    </r>
  </si>
  <si>
    <r>
      <t xml:space="preserve">Наличие призовых мест  у дошкольного образовательного учреждения  в конкурсах </t>
    </r>
    <r>
      <rPr>
        <sz val="14"/>
        <rFont val="Times New Roman"/>
        <family val="1"/>
      </rPr>
      <t xml:space="preserve">и смотрах </t>
    </r>
    <r>
      <rPr>
        <sz val="14"/>
        <color indexed="8"/>
        <rFont val="Times New Roman"/>
        <family val="1"/>
      </rPr>
      <t>за последние два года (да/нет)</t>
    </r>
  </si>
  <si>
    <t>первая квалификаци-онная категория</t>
  </si>
  <si>
    <t>высшая квалификаци-онная категория</t>
  </si>
  <si>
    <t>Анализ реализации предшествующих этапов программы развития                                                                                                  муниципального  образовательного учреждения Нижегородской области, внедряющего инновационную образовательную программу  за последние 2 учебных года (2009-2010, 2010-2011 г.г.)</t>
  </si>
  <si>
    <t>Заключение   НМ ЭС НИРО</t>
  </si>
  <si>
    <t xml:space="preserve">Доля педагогических работников  дошкольного образовательного учреждения, участвующих в профессиональных конкурсах смотрах, фестивалях </t>
  </si>
  <si>
    <t>Количество педагогических работников дошкольного образовательного учреждении, участвующих в профессиональных конкурсах, смотрах, фестивалях (суммарно за два года)</t>
  </si>
  <si>
    <r>
      <t>Точный почтовый адрес</t>
    </r>
    <r>
      <rPr>
        <sz val="14"/>
        <rFont val="Times New Roman"/>
        <family val="1"/>
      </rPr>
      <t xml:space="preserve">                                  </t>
    </r>
    <r>
      <rPr>
        <sz val="12"/>
        <rFont val="Times New Roman"/>
        <family val="1"/>
      </rPr>
      <t>(в соответствии с Уставом)</t>
    </r>
  </si>
  <si>
    <t xml:space="preserve">Формы представления инновационного опыта: </t>
  </si>
  <si>
    <t>1. мастер-класса(ов) по теме:</t>
  </si>
  <si>
    <t>2. проблемного(ых) семинара(ов) по теме</t>
  </si>
  <si>
    <t xml:space="preserve">3. круглого(ых) стола(ов) по теме: </t>
  </si>
  <si>
    <t xml:space="preserve">4. пресс-конференции(ий)  по теме: </t>
  </si>
  <si>
    <t>5. другие:</t>
  </si>
  <si>
    <t>муниципального уровня</t>
  </si>
  <si>
    <t>на региональном, межрегиональ-  ном уровне</t>
  </si>
  <si>
    <t>Форма отчета конкурсных материалов</t>
  </si>
  <si>
    <t xml:space="preserve">Количество  педагогических работников, имеющих квалификационную категорию </t>
  </si>
  <si>
    <t>Количество педагогических работников, повысивших свою квалификацию (включая руководителей и ст. воспитателей)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</si>
</sst>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;[Red]0.0000"/>
    <numFmt numFmtId="186" formatCode="0;[Red]0"/>
  </numFmts>
  <fonts count="40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9"/>
      <name val="Times New Roman"/>
      <family val="1"/>
    </font>
    <font>
      <sz val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0" fillId="0" borderId="13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2" borderId="11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186" fontId="1" fillId="22" borderId="10" xfId="0" applyNumberFormat="1" applyFont="1" applyFill="1" applyBorder="1" applyAlignment="1" applyProtection="1">
      <alignment horizontal="center" vertical="center"/>
      <protection locked="0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184" fontId="1" fillId="0" borderId="18" xfId="0" applyNumberFormat="1" applyFont="1" applyFill="1" applyBorder="1" applyAlignment="1">
      <alignment horizontal="center" vertical="center"/>
    </xf>
    <xf numFmtId="186" fontId="1" fillId="22" borderId="18" xfId="0" applyNumberFormat="1" applyFont="1" applyFill="1" applyBorder="1" applyAlignment="1" applyProtection="1">
      <alignment horizontal="center" vertical="center"/>
      <protection locked="0"/>
    </xf>
    <xf numFmtId="1" fontId="1" fillId="22" borderId="18" xfId="0" applyNumberFormat="1" applyFont="1" applyFill="1" applyBorder="1" applyAlignment="1" applyProtection="1">
      <alignment horizontal="center" vertical="center"/>
      <protection locked="0"/>
    </xf>
    <xf numFmtId="186" fontId="1" fillId="0" borderId="18" xfId="0" applyNumberFormat="1" applyFont="1" applyFill="1" applyBorder="1" applyAlignment="1" applyProtection="1">
      <alignment horizontal="center" vertical="center"/>
      <protection/>
    </xf>
    <xf numFmtId="0" fontId="5" fillId="22" borderId="16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" fillId="0" borderId="13" xfId="0" applyFont="1" applyBorder="1" applyAlignment="1" applyProtection="1">
      <alignment horizontal="left" vertical="center" wrapText="1"/>
      <protection/>
    </xf>
    <xf numFmtId="0" fontId="35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2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49" fontId="1" fillId="0" borderId="13" xfId="0" applyNumberFormat="1" applyFont="1" applyBorder="1" applyAlignment="1" applyProtection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184" fontId="1" fillId="24" borderId="10" xfId="0" applyNumberFormat="1" applyFont="1" applyFill="1" applyBorder="1" applyAlignment="1">
      <alignment horizontal="center" vertical="center"/>
    </xf>
    <xf numFmtId="184" fontId="1" fillId="24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18" xfId="0" applyFont="1" applyFill="1" applyBorder="1" applyAlignment="1">
      <alignment horizontal="center" vertical="center"/>
    </xf>
    <xf numFmtId="0" fontId="6" fillId="20" borderId="19" xfId="0" applyFont="1" applyFill="1" applyBorder="1" applyAlignment="1">
      <alignment horizontal="center" vertical="center"/>
    </xf>
    <xf numFmtId="0" fontId="39" fillId="22" borderId="19" xfId="0" applyFont="1" applyFill="1" applyBorder="1" applyAlignment="1" applyProtection="1">
      <alignment horizontal="center" vertical="center" wrapText="1"/>
      <protection locked="0"/>
    </xf>
    <xf numFmtId="0" fontId="39" fillId="22" borderId="15" xfId="0" applyFont="1" applyFill="1" applyBorder="1" applyAlignment="1" applyProtection="1">
      <alignment horizontal="center" vertical="center" wrapText="1"/>
      <protection locked="0"/>
    </xf>
    <xf numFmtId="0" fontId="7" fillId="2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5" fillId="22" borderId="18" xfId="0" applyFont="1" applyFill="1" applyBorder="1" applyAlignment="1" applyProtection="1">
      <alignment horizontal="center" vertical="center" wrapText="1"/>
      <protection locked="0"/>
    </xf>
    <xf numFmtId="0" fontId="15" fillId="22" borderId="19" xfId="0" applyFont="1" applyFill="1" applyBorder="1" applyAlignment="1" applyProtection="1">
      <alignment horizontal="center" vertical="center" wrapText="1"/>
      <protection locked="0"/>
    </xf>
    <xf numFmtId="0" fontId="15" fillId="22" borderId="1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15" fillId="22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" fontId="15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22" borderId="10" xfId="0" applyFont="1" applyFill="1" applyBorder="1" applyAlignment="1" applyProtection="1">
      <alignment horizontal="center" vertical="center" wrapText="1"/>
      <protection locked="0"/>
    </xf>
    <xf numFmtId="0" fontId="39" fillId="22" borderId="18" xfId="0" applyFont="1" applyFill="1" applyBorder="1" applyAlignment="1" applyProtection="1">
      <alignment horizontal="center" vertical="center" wrapText="1"/>
      <protection locked="0"/>
    </xf>
    <xf numFmtId="0" fontId="6" fillId="20" borderId="15" xfId="0" applyFont="1" applyFill="1" applyBorder="1" applyAlignment="1">
      <alignment horizontal="center" vertical="center"/>
    </xf>
    <xf numFmtId="1" fontId="3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20" borderId="18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/>
    </xf>
    <xf numFmtId="1" fontId="1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1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8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8" fontId="1" fillId="0" borderId="22" xfId="43" applyFont="1" applyFill="1" applyBorder="1" applyAlignment="1">
      <alignment horizontal="center" vertical="center" wrapText="1"/>
    </xf>
    <xf numFmtId="178" fontId="1" fillId="0" borderId="0" xfId="43" applyFont="1" applyFill="1" applyBorder="1" applyAlignment="1">
      <alignment horizontal="center" vertical="center" wrapText="1"/>
    </xf>
    <xf numFmtId="178" fontId="1" fillId="0" borderId="23" xfId="43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wrapText="1"/>
      <protection/>
    </xf>
    <xf numFmtId="0" fontId="10" fillId="0" borderId="13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1" fontId="1" fillId="0" borderId="11" xfId="0" applyNumberFormat="1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25"/>
  <sheetViews>
    <sheetView tabSelected="1" zoomScaleSheetLayoutView="75" zoomScalePageLayoutView="0" workbookViewId="0" topLeftCell="B1">
      <selection activeCell="D6" sqref="D6:H6"/>
    </sheetView>
  </sheetViews>
  <sheetFormatPr defaultColWidth="9.140625" defaultRowHeight="12.75"/>
  <cols>
    <col min="1" max="1" width="4.421875" style="1" hidden="1" customWidth="1"/>
    <col min="2" max="2" width="5.57421875" style="2" customWidth="1"/>
    <col min="3" max="3" width="45.421875" style="5" customWidth="1"/>
    <col min="4" max="5" width="18.140625" style="6" customWidth="1"/>
    <col min="6" max="7" width="16.28125" style="6" customWidth="1"/>
    <col min="8" max="8" width="13.28125" style="3" customWidth="1"/>
    <col min="9" max="9" width="13.7109375" style="1" customWidth="1"/>
    <col min="10" max="30" width="9.140625" style="1" customWidth="1"/>
    <col min="31" max="31" width="9.00390625" style="1" customWidth="1"/>
    <col min="32" max="32" width="6.7109375" style="1" customWidth="1"/>
    <col min="33" max="33" width="10.28125" style="1" customWidth="1"/>
    <col min="34" max="16384" width="9.140625" style="1" customWidth="1"/>
  </cols>
  <sheetData>
    <row r="1" spans="2:8" ht="71.25" customHeight="1">
      <c r="B1" s="145" t="s">
        <v>200</v>
      </c>
      <c r="C1" s="145"/>
      <c r="D1" s="145"/>
      <c r="E1" s="145"/>
      <c r="F1" s="145"/>
      <c r="G1" s="145"/>
      <c r="H1" s="145"/>
    </row>
    <row r="2" spans="1:8" ht="26.25" customHeight="1">
      <c r="A2">
        <v>19</v>
      </c>
      <c r="B2" s="144" t="s">
        <v>183</v>
      </c>
      <c r="C2" s="144"/>
      <c r="D2" s="144"/>
      <c r="E2" s="144"/>
      <c r="F2" s="144"/>
      <c r="G2" s="144"/>
      <c r="H2" s="144"/>
    </row>
    <row r="3" spans="1:9" ht="50.25" customHeight="1">
      <c r="A3">
        <v>28</v>
      </c>
      <c r="B3" s="7">
        <v>1</v>
      </c>
      <c r="C3" s="10" t="s">
        <v>191</v>
      </c>
      <c r="D3" s="91"/>
      <c r="E3" s="91"/>
      <c r="F3" s="91"/>
      <c r="G3" s="91"/>
      <c r="H3" s="91"/>
      <c r="I3" s="11"/>
    </row>
    <row r="4" spans="1:9" ht="21.75" customHeight="1">
      <c r="A4" s="52"/>
      <c r="B4" s="60">
        <v>2</v>
      </c>
      <c r="C4" s="61" t="s">
        <v>132</v>
      </c>
      <c r="D4" s="120"/>
      <c r="E4" s="120"/>
      <c r="F4" s="120"/>
      <c r="G4" s="120"/>
      <c r="H4" s="120"/>
      <c r="I4" s="11"/>
    </row>
    <row r="5" spans="2:8" ht="49.5" customHeight="1">
      <c r="B5" s="7">
        <v>3</v>
      </c>
      <c r="C5" s="10" t="s">
        <v>184</v>
      </c>
      <c r="D5" s="121"/>
      <c r="E5" s="121"/>
      <c r="F5" s="121"/>
      <c r="G5" s="121"/>
      <c r="H5" s="121"/>
    </row>
    <row r="6" spans="2:8" ht="50.25">
      <c r="B6" s="7">
        <v>4</v>
      </c>
      <c r="C6" s="10" t="s">
        <v>185</v>
      </c>
      <c r="D6" s="121"/>
      <c r="E6" s="121"/>
      <c r="F6" s="121"/>
      <c r="G6" s="121"/>
      <c r="H6" s="121"/>
    </row>
    <row r="7" spans="2:8" ht="28.5" customHeight="1">
      <c r="B7" s="7">
        <v>5</v>
      </c>
      <c r="C7" s="10" t="s">
        <v>186</v>
      </c>
      <c r="D7" s="121"/>
      <c r="E7" s="121"/>
      <c r="F7" s="121"/>
      <c r="G7" s="121"/>
      <c r="H7" s="121"/>
    </row>
    <row r="8" spans="2:8" ht="34.5">
      <c r="B8" s="7">
        <v>6</v>
      </c>
      <c r="C8" s="10" t="s">
        <v>61</v>
      </c>
      <c r="D8" s="121"/>
      <c r="E8" s="121"/>
      <c r="F8" s="121"/>
      <c r="G8" s="121"/>
      <c r="H8" s="121"/>
    </row>
    <row r="9" spans="2:8" ht="34.5">
      <c r="B9" s="7">
        <v>7</v>
      </c>
      <c r="C9" s="10" t="s">
        <v>204</v>
      </c>
      <c r="D9" s="121"/>
      <c r="E9" s="121"/>
      <c r="F9" s="121"/>
      <c r="G9" s="121"/>
      <c r="H9" s="121"/>
    </row>
    <row r="10" spans="2:8" ht="34.5">
      <c r="B10" s="7">
        <v>8</v>
      </c>
      <c r="C10" s="10" t="s">
        <v>62</v>
      </c>
      <c r="D10" s="120"/>
      <c r="E10" s="120"/>
      <c r="F10" s="120"/>
      <c r="G10" s="120"/>
      <c r="H10" s="120"/>
    </row>
    <row r="11" spans="2:8" ht="37.5" customHeight="1">
      <c r="B11" s="7">
        <v>9</v>
      </c>
      <c r="C11" s="36" t="s">
        <v>187</v>
      </c>
      <c r="D11" s="100"/>
      <c r="E11" s="101"/>
      <c r="F11" s="101"/>
      <c r="G11" s="101"/>
      <c r="H11" s="102"/>
    </row>
    <row r="12" spans="2:8" ht="50.25">
      <c r="B12" s="7">
        <v>10</v>
      </c>
      <c r="C12" s="10" t="s">
        <v>192</v>
      </c>
      <c r="D12" s="124"/>
      <c r="E12" s="124"/>
      <c r="F12" s="124"/>
      <c r="G12" s="124"/>
      <c r="H12" s="124"/>
    </row>
    <row r="13" spans="2:8" ht="56.25" customHeight="1">
      <c r="B13" s="7">
        <v>11</v>
      </c>
      <c r="C13" s="10" t="s">
        <v>188</v>
      </c>
      <c r="D13" s="100"/>
      <c r="E13" s="101"/>
      <c r="F13" s="101"/>
      <c r="G13" s="101"/>
      <c r="H13" s="102"/>
    </row>
    <row r="14" spans="2:8" ht="24.75" customHeight="1">
      <c r="B14" s="103">
        <v>12</v>
      </c>
      <c r="C14" s="97" t="s">
        <v>189</v>
      </c>
      <c r="D14" s="84">
        <v>2007</v>
      </c>
      <c r="E14" s="84">
        <v>2008</v>
      </c>
      <c r="F14" s="84">
        <v>2009</v>
      </c>
      <c r="G14" s="84">
        <v>2010</v>
      </c>
      <c r="H14" s="84">
        <v>2011</v>
      </c>
    </row>
    <row r="15" spans="2:8" ht="23.25" customHeight="1">
      <c r="B15" s="105"/>
      <c r="C15" s="98"/>
      <c r="D15" s="34"/>
      <c r="E15" s="34"/>
      <c r="F15" s="34"/>
      <c r="G15" s="34"/>
      <c r="H15" s="34"/>
    </row>
    <row r="16" spans="2:8" ht="21.75" customHeight="1">
      <c r="B16" s="103">
        <v>13</v>
      </c>
      <c r="C16" s="97" t="s">
        <v>190</v>
      </c>
      <c r="D16" s="84">
        <v>2007</v>
      </c>
      <c r="E16" s="84">
        <v>2008</v>
      </c>
      <c r="F16" s="84">
        <v>2009</v>
      </c>
      <c r="G16" s="84">
        <v>2010</v>
      </c>
      <c r="H16" s="85">
        <v>2011</v>
      </c>
    </row>
    <row r="17" spans="2:8" ht="22.5" customHeight="1">
      <c r="B17" s="105"/>
      <c r="C17" s="98"/>
      <c r="D17" s="34"/>
      <c r="E17" s="34"/>
      <c r="F17" s="34"/>
      <c r="G17" s="34"/>
      <c r="H17" s="34"/>
    </row>
    <row r="18" spans="2:8" ht="45" customHeight="1">
      <c r="B18" s="7">
        <v>14</v>
      </c>
      <c r="C18" s="10" t="s">
        <v>47</v>
      </c>
      <c r="D18" s="122"/>
      <c r="E18" s="94"/>
      <c r="F18" s="94"/>
      <c r="G18" s="94"/>
      <c r="H18" s="95"/>
    </row>
    <row r="19" spans="2:8" ht="38.25" customHeight="1">
      <c r="B19" s="7">
        <v>15</v>
      </c>
      <c r="C19" s="10" t="s">
        <v>213</v>
      </c>
      <c r="D19" s="100"/>
      <c r="E19" s="101"/>
      <c r="F19" s="101"/>
      <c r="G19" s="101"/>
      <c r="H19" s="102"/>
    </row>
    <row r="20" spans="2:8" ht="42.75" customHeight="1">
      <c r="B20" s="7">
        <v>16</v>
      </c>
      <c r="C20" s="10" t="s">
        <v>182</v>
      </c>
      <c r="D20" s="121"/>
      <c r="E20" s="121"/>
      <c r="F20" s="121"/>
      <c r="G20" s="121"/>
      <c r="H20" s="121"/>
    </row>
    <row r="21" spans="2:8" ht="48" customHeight="1">
      <c r="B21" s="103">
        <v>17</v>
      </c>
      <c r="C21" s="82" t="s">
        <v>205</v>
      </c>
      <c r="D21" s="107"/>
      <c r="E21" s="107"/>
      <c r="F21" s="107"/>
      <c r="G21" s="107"/>
      <c r="H21" s="107"/>
    </row>
    <row r="22" spans="2:8" ht="36" customHeight="1">
      <c r="B22" s="104"/>
      <c r="C22" s="83" t="s">
        <v>206</v>
      </c>
      <c r="D22" s="108"/>
      <c r="E22" s="108"/>
      <c r="F22" s="108"/>
      <c r="G22" s="108"/>
      <c r="H22" s="108"/>
    </row>
    <row r="23" spans="2:8" ht="36" customHeight="1">
      <c r="B23" s="104"/>
      <c r="C23" s="81" t="s">
        <v>207</v>
      </c>
      <c r="D23" s="100"/>
      <c r="E23" s="101"/>
      <c r="F23" s="101"/>
      <c r="G23" s="101"/>
      <c r="H23" s="102"/>
    </row>
    <row r="24" spans="2:8" ht="36" customHeight="1">
      <c r="B24" s="104"/>
      <c r="C24" s="86" t="s">
        <v>208</v>
      </c>
      <c r="D24" s="100"/>
      <c r="E24" s="101"/>
      <c r="F24" s="101"/>
      <c r="G24" s="101"/>
      <c r="H24" s="102"/>
    </row>
    <row r="25" spans="2:8" ht="36" customHeight="1">
      <c r="B25" s="104"/>
      <c r="C25" s="86" t="s">
        <v>209</v>
      </c>
      <c r="D25" s="100"/>
      <c r="E25" s="101"/>
      <c r="F25" s="101"/>
      <c r="G25" s="101"/>
      <c r="H25" s="102"/>
    </row>
    <row r="26" spans="2:8" ht="36" customHeight="1">
      <c r="B26" s="105"/>
      <c r="C26" s="81" t="s">
        <v>210</v>
      </c>
      <c r="D26" s="100"/>
      <c r="E26" s="101"/>
      <c r="F26" s="101"/>
      <c r="G26" s="101"/>
      <c r="H26" s="102"/>
    </row>
    <row r="27" spans="2:7" ht="18" customHeight="1">
      <c r="B27" s="62"/>
      <c r="C27" s="63"/>
      <c r="D27" s="64"/>
      <c r="E27" s="64"/>
      <c r="F27" s="64"/>
      <c r="G27" s="64"/>
    </row>
    <row r="28" spans="2:8" ht="22.5" customHeight="1">
      <c r="B28" s="96" t="s">
        <v>133</v>
      </c>
      <c r="C28" s="96"/>
      <c r="D28" s="96"/>
      <c r="E28" s="96"/>
      <c r="F28" s="96"/>
      <c r="G28" s="96"/>
      <c r="H28" s="96"/>
    </row>
    <row r="29" spans="2:8" ht="23.25" customHeight="1">
      <c r="B29" s="125" t="s">
        <v>1</v>
      </c>
      <c r="C29" s="129" t="s">
        <v>137</v>
      </c>
      <c r="D29" s="32" t="s">
        <v>150</v>
      </c>
      <c r="E29" s="65" t="s">
        <v>193</v>
      </c>
      <c r="F29" s="127"/>
      <c r="G29" s="127"/>
      <c r="H29" s="127"/>
    </row>
    <row r="30" spans="2:8" ht="34.5" customHeight="1">
      <c r="B30" s="126"/>
      <c r="C30" s="99"/>
      <c r="D30" s="45" t="str">
        <f>IF(ISBLANK(D32)=TRUE," ",D31/D32)</f>
        <v> </v>
      </c>
      <c r="E30" s="66" t="str">
        <f>IF(ISBLANK(E32)=TRUE," ",E31/E32)</f>
        <v> </v>
      </c>
      <c r="F30" s="127"/>
      <c r="G30" s="127"/>
      <c r="H30" s="127"/>
    </row>
    <row r="31" spans="2:8" ht="55.5" customHeight="1">
      <c r="B31" s="126"/>
      <c r="C31" s="43" t="s">
        <v>130</v>
      </c>
      <c r="D31" s="50"/>
      <c r="E31" s="67"/>
      <c r="F31" s="127"/>
      <c r="G31" s="127"/>
      <c r="H31" s="127"/>
    </row>
    <row r="32" spans="2:8" ht="71.25" customHeight="1">
      <c r="B32" s="126"/>
      <c r="C32" s="43" t="s">
        <v>131</v>
      </c>
      <c r="D32" s="35"/>
      <c r="E32" s="68"/>
      <c r="F32" s="127"/>
      <c r="G32" s="127"/>
      <c r="H32" s="127"/>
    </row>
    <row r="33" spans="2:8" ht="18.75" customHeight="1">
      <c r="B33" s="125" t="s">
        <v>2</v>
      </c>
      <c r="C33" s="99" t="s">
        <v>138</v>
      </c>
      <c r="D33" s="32" t="s">
        <v>150</v>
      </c>
      <c r="E33" s="65" t="s">
        <v>193</v>
      </c>
      <c r="F33" s="127"/>
      <c r="G33" s="127"/>
      <c r="H33" s="127"/>
    </row>
    <row r="34" spans="2:8" ht="20.25" customHeight="1">
      <c r="B34" s="126"/>
      <c r="C34" s="99"/>
      <c r="D34" s="45" t="str">
        <f>IF(ISBLANK(D31)=TRUE," ",D35/D31)</f>
        <v> </v>
      </c>
      <c r="E34" s="66" t="str">
        <f>IF(ISBLANK(E31)=TRUE," ",E35/E31)</f>
        <v> </v>
      </c>
      <c r="F34" s="127"/>
      <c r="G34" s="127"/>
      <c r="H34" s="127"/>
    </row>
    <row r="35" spans="2:8" ht="60.75" customHeight="1">
      <c r="B35" s="126"/>
      <c r="C35" s="43" t="s">
        <v>49</v>
      </c>
      <c r="D35" s="35"/>
      <c r="E35" s="68"/>
      <c r="F35" s="127"/>
      <c r="G35" s="127"/>
      <c r="H35" s="127"/>
    </row>
    <row r="36" spans="2:8" ht="54" customHeight="1">
      <c r="B36" s="126"/>
      <c r="C36" s="43" t="s">
        <v>50</v>
      </c>
      <c r="D36" s="57" t="str">
        <f>IF(ISBLANK(D31)=TRUE," ",D31)</f>
        <v> </v>
      </c>
      <c r="E36" s="69" t="str">
        <f>IF(ISBLANK(E31)=TRUE," ",E31)</f>
        <v> </v>
      </c>
      <c r="F36" s="127"/>
      <c r="G36" s="127"/>
      <c r="H36" s="127"/>
    </row>
    <row r="37" spans="2:8" ht="18.75" customHeight="1">
      <c r="B37" s="126" t="s">
        <v>3</v>
      </c>
      <c r="C37" s="130" t="s">
        <v>147</v>
      </c>
      <c r="D37" s="33" t="s">
        <v>150</v>
      </c>
      <c r="E37" s="33" t="s">
        <v>193</v>
      </c>
      <c r="F37" s="127"/>
      <c r="G37" s="127"/>
      <c r="H37" s="127"/>
    </row>
    <row r="38" spans="2:8" ht="24.75" customHeight="1">
      <c r="B38" s="126"/>
      <c r="C38" s="119"/>
      <c r="D38" s="45" t="str">
        <f>IF(ISBLANK(D31)=TRUE," ",D39/D31)</f>
        <v> </v>
      </c>
      <c r="E38" s="45" t="str">
        <f>IF(ISBLANK(E31)=TRUE," ",E39/E31)</f>
        <v> </v>
      </c>
      <c r="F38" s="127"/>
      <c r="G38" s="127"/>
      <c r="H38" s="127"/>
    </row>
    <row r="39" spans="2:8" ht="48.75" customHeight="1">
      <c r="B39" s="126"/>
      <c r="C39" s="43" t="s">
        <v>60</v>
      </c>
      <c r="D39" s="35"/>
      <c r="E39" s="68"/>
      <c r="F39" s="127"/>
      <c r="G39" s="127"/>
      <c r="H39" s="127"/>
    </row>
    <row r="40" spans="2:8" ht="57.75" customHeight="1">
      <c r="B40" s="126"/>
      <c r="C40" s="43" t="s">
        <v>50</v>
      </c>
      <c r="D40" s="57" t="str">
        <f>IF(ISBLANK(D36)=TRUE," ",D36)</f>
        <v> </v>
      </c>
      <c r="E40" s="58" t="str">
        <f>IF(ISBLANK(E36)=TRUE," ",E36)</f>
        <v> </v>
      </c>
      <c r="F40" s="127"/>
      <c r="G40" s="127"/>
      <c r="H40" s="127"/>
    </row>
    <row r="41" spans="2:8" ht="63.75" customHeight="1">
      <c r="B41" s="8" t="s">
        <v>37</v>
      </c>
      <c r="C41" s="79" t="s">
        <v>52</v>
      </c>
      <c r="D41" s="34"/>
      <c r="E41" s="117"/>
      <c r="F41" s="128"/>
      <c r="G41" s="127"/>
      <c r="H41" s="127"/>
    </row>
    <row r="42" spans="2:8" ht="70.5" customHeight="1">
      <c r="B42" s="4" t="s">
        <v>51</v>
      </c>
      <c r="C42" s="42" t="s">
        <v>145</v>
      </c>
      <c r="D42" s="29"/>
      <c r="E42" s="117"/>
      <c r="F42" s="128"/>
      <c r="G42" s="127"/>
      <c r="H42" s="127"/>
    </row>
    <row r="43" spans="2:8" ht="42.75" customHeight="1">
      <c r="B43" s="126" t="s">
        <v>57</v>
      </c>
      <c r="C43" s="142" t="s">
        <v>139</v>
      </c>
      <c r="D43" s="33" t="s">
        <v>150</v>
      </c>
      <c r="E43" s="33" t="s">
        <v>193</v>
      </c>
      <c r="F43" s="127"/>
      <c r="G43" s="127"/>
      <c r="H43" s="127"/>
    </row>
    <row r="44" spans="2:8" ht="68.25" customHeight="1">
      <c r="B44" s="126"/>
      <c r="C44" s="143"/>
      <c r="D44" s="45" t="str">
        <f>IF(ISBLANK(D46)=TRUE," ",D45/D46)</f>
        <v> </v>
      </c>
      <c r="E44" s="45" t="str">
        <f>IF(ISBLANK(E46)=TRUE," ",E45/E46)</f>
        <v> </v>
      </c>
      <c r="F44" s="127"/>
      <c r="G44" s="127"/>
      <c r="H44" s="127"/>
    </row>
    <row r="45" spans="2:8" ht="35.25" customHeight="1">
      <c r="B45" s="126"/>
      <c r="C45" s="44" t="s">
        <v>23</v>
      </c>
      <c r="D45" s="35"/>
      <c r="E45" s="35"/>
      <c r="F45" s="127"/>
      <c r="G45" s="127"/>
      <c r="H45" s="127"/>
    </row>
    <row r="46" spans="2:8" ht="28.5" customHeight="1">
      <c r="B46" s="126"/>
      <c r="C46" s="44" t="s">
        <v>0</v>
      </c>
      <c r="D46" s="35"/>
      <c r="E46" s="35"/>
      <c r="F46" s="127"/>
      <c r="G46" s="127"/>
      <c r="H46" s="127"/>
    </row>
    <row r="47" spans="2:8" ht="22.5" customHeight="1">
      <c r="B47" s="139" t="s">
        <v>22</v>
      </c>
      <c r="C47" s="140"/>
      <c r="D47" s="140"/>
      <c r="E47" s="140"/>
      <c r="F47" s="140"/>
      <c r="G47" s="140"/>
      <c r="H47" s="141"/>
    </row>
    <row r="48" spans="2:8" ht="31.5">
      <c r="B48" s="125" t="s">
        <v>4</v>
      </c>
      <c r="C48" s="119" t="s">
        <v>153</v>
      </c>
      <c r="D48" s="32" t="s">
        <v>201</v>
      </c>
      <c r="E48" s="32" t="s">
        <v>28</v>
      </c>
      <c r="F48" s="33" t="s">
        <v>29</v>
      </c>
      <c r="G48" s="112"/>
      <c r="H48" s="113"/>
    </row>
    <row r="49" spans="2:8" ht="62.25" customHeight="1">
      <c r="B49" s="126"/>
      <c r="C49" s="110"/>
      <c r="D49" s="29"/>
      <c r="E49" s="29"/>
      <c r="F49" s="29"/>
      <c r="G49" s="114"/>
      <c r="H49" s="115"/>
    </row>
    <row r="50" spans="2:8" ht="21.75" customHeight="1">
      <c r="B50" s="126" t="s">
        <v>5</v>
      </c>
      <c r="C50" s="110" t="s">
        <v>152</v>
      </c>
      <c r="D50" s="33" t="s">
        <v>150</v>
      </c>
      <c r="E50" s="33" t="s">
        <v>193</v>
      </c>
      <c r="F50" s="116"/>
      <c r="G50" s="117"/>
      <c r="H50" s="118"/>
    </row>
    <row r="51" spans="2:8" ht="29.25" customHeight="1">
      <c r="B51" s="126"/>
      <c r="C51" s="110"/>
      <c r="D51" s="45" t="str">
        <f>IF(ISBLANK(D53)=TRUE," ",D52/D53)</f>
        <v> </v>
      </c>
      <c r="E51" s="45" t="str">
        <f>IF(ISBLANK(E53)=TRUE," ",E52/E53)</f>
        <v> </v>
      </c>
      <c r="F51" s="116"/>
      <c r="G51" s="117"/>
      <c r="H51" s="118"/>
    </row>
    <row r="52" spans="2:8" ht="72" customHeight="1">
      <c r="B52" s="126"/>
      <c r="C52" s="46" t="s">
        <v>39</v>
      </c>
      <c r="D52" s="35"/>
      <c r="E52" s="35"/>
      <c r="F52" s="116"/>
      <c r="G52" s="117"/>
      <c r="H52" s="118"/>
    </row>
    <row r="53" spans="2:8" ht="55.5" customHeight="1">
      <c r="B53" s="126"/>
      <c r="C53" s="46" t="s">
        <v>30</v>
      </c>
      <c r="D53" s="35"/>
      <c r="E53" s="35"/>
      <c r="F53" s="116"/>
      <c r="G53" s="117"/>
      <c r="H53" s="118"/>
    </row>
    <row r="54" spans="2:8" ht="93.75">
      <c r="B54" s="9" t="s">
        <v>6</v>
      </c>
      <c r="C54" s="47" t="s">
        <v>151</v>
      </c>
      <c r="D54" s="34"/>
      <c r="E54" s="116"/>
      <c r="F54" s="117"/>
      <c r="G54" s="117"/>
      <c r="H54" s="118"/>
    </row>
    <row r="55" spans="2:8" ht="55.5" customHeight="1">
      <c r="B55" s="4" t="s">
        <v>7</v>
      </c>
      <c r="C55" s="46" t="s">
        <v>129</v>
      </c>
      <c r="D55" s="34"/>
      <c r="E55" s="116"/>
      <c r="F55" s="117"/>
      <c r="G55" s="117"/>
      <c r="H55" s="118"/>
    </row>
    <row r="56" spans="2:8" ht="75" customHeight="1">
      <c r="B56" s="4" t="s">
        <v>53</v>
      </c>
      <c r="C56" s="80" t="s">
        <v>54</v>
      </c>
      <c r="D56" s="29"/>
      <c r="E56" s="116"/>
      <c r="F56" s="117"/>
      <c r="G56" s="117"/>
      <c r="H56" s="118"/>
    </row>
    <row r="57" spans="2:8" ht="60" customHeight="1">
      <c r="B57" s="4" t="s">
        <v>55</v>
      </c>
      <c r="C57" s="80" t="s">
        <v>56</v>
      </c>
      <c r="D57" s="29"/>
      <c r="E57" s="116"/>
      <c r="F57" s="117"/>
      <c r="G57" s="117"/>
      <c r="H57" s="118"/>
    </row>
    <row r="58" spans="2:8" ht="36.75" customHeight="1">
      <c r="B58" s="139" t="s">
        <v>167</v>
      </c>
      <c r="C58" s="140"/>
      <c r="D58" s="140"/>
      <c r="E58" s="140"/>
      <c r="F58" s="140"/>
      <c r="G58" s="140"/>
      <c r="H58" s="141"/>
    </row>
    <row r="59" spans="2:8" ht="90.75" customHeight="1">
      <c r="B59" s="59" t="s">
        <v>40</v>
      </c>
      <c r="C59" s="75" t="s">
        <v>170</v>
      </c>
      <c r="D59" s="70"/>
      <c r="E59" s="133"/>
      <c r="F59" s="134"/>
      <c r="G59" s="134"/>
      <c r="H59" s="135"/>
    </row>
    <row r="60" spans="2:8" ht="42.75" customHeight="1">
      <c r="B60" s="8" t="s">
        <v>169</v>
      </c>
      <c r="C60" s="48" t="s">
        <v>135</v>
      </c>
      <c r="D60" s="34"/>
      <c r="E60" s="136"/>
      <c r="F60" s="137"/>
      <c r="G60" s="137"/>
      <c r="H60" s="138"/>
    </row>
    <row r="61" spans="2:8" ht="35.25" customHeight="1">
      <c r="B61" s="139" t="s">
        <v>168</v>
      </c>
      <c r="C61" s="140"/>
      <c r="D61" s="140"/>
      <c r="E61" s="140"/>
      <c r="F61" s="140"/>
      <c r="G61" s="140"/>
      <c r="H61" s="141"/>
    </row>
    <row r="62" spans="2:8" ht="22.5" customHeight="1">
      <c r="B62" s="132" t="s">
        <v>8</v>
      </c>
      <c r="C62" s="149" t="s">
        <v>24</v>
      </c>
      <c r="D62" s="32" t="s">
        <v>150</v>
      </c>
      <c r="E62" s="32" t="s">
        <v>193</v>
      </c>
      <c r="F62" s="146"/>
      <c r="G62" s="146"/>
      <c r="H62" s="147"/>
    </row>
    <row r="63" spans="2:8" ht="29.25" customHeight="1">
      <c r="B63" s="132"/>
      <c r="C63" s="150"/>
      <c r="D63" s="35"/>
      <c r="E63" s="35"/>
      <c r="F63" s="117"/>
      <c r="G63" s="117"/>
      <c r="H63" s="118"/>
    </row>
    <row r="64" spans="2:8" ht="53.25" customHeight="1">
      <c r="B64" s="51" t="s">
        <v>9</v>
      </c>
      <c r="C64" s="48" t="s">
        <v>25</v>
      </c>
      <c r="D64" s="30"/>
      <c r="E64" s="30"/>
      <c r="F64" s="117"/>
      <c r="G64" s="117"/>
      <c r="H64" s="118"/>
    </row>
    <row r="65" spans="2:8" ht="29.25" customHeight="1">
      <c r="B65" s="131" t="s">
        <v>10</v>
      </c>
      <c r="C65" s="110" t="s">
        <v>48</v>
      </c>
      <c r="D65" s="32" t="s">
        <v>150</v>
      </c>
      <c r="E65" s="32" t="s">
        <v>193</v>
      </c>
      <c r="F65" s="117"/>
      <c r="G65" s="117"/>
      <c r="H65" s="118"/>
    </row>
    <row r="66" spans="2:8" ht="29.25" customHeight="1">
      <c r="B66" s="132"/>
      <c r="C66" s="110"/>
      <c r="D66" s="45" t="str">
        <f>IF(ISBLANK(D31)=TRUE," ",D67/D31)</f>
        <v> </v>
      </c>
      <c r="E66" s="45" t="str">
        <f>IF(ISBLANK(E31)=TRUE," ",E67/E31)</f>
        <v> </v>
      </c>
      <c r="F66" s="117"/>
      <c r="G66" s="117"/>
      <c r="H66" s="118"/>
    </row>
    <row r="67" spans="2:8" ht="51.75" customHeight="1">
      <c r="B67" s="132"/>
      <c r="C67" s="46" t="s">
        <v>31</v>
      </c>
      <c r="D67" s="35"/>
      <c r="E67" s="35"/>
      <c r="F67" s="117"/>
      <c r="G67" s="117"/>
      <c r="H67" s="118"/>
    </row>
    <row r="68" spans="2:8" ht="54" customHeight="1">
      <c r="B68" s="125"/>
      <c r="C68" s="46" t="s">
        <v>27</v>
      </c>
      <c r="D68" s="49" t="str">
        <f>IF(ISBLANK(D36)=TRUE," ",D36)</f>
        <v> </v>
      </c>
      <c r="E68" s="49" t="str">
        <f>IF(ISBLANK(E36)=TRUE," ",E36)</f>
        <v> </v>
      </c>
      <c r="F68" s="117"/>
      <c r="G68" s="117"/>
      <c r="H68" s="118"/>
    </row>
    <row r="69" spans="2:8" ht="28.5" customHeight="1">
      <c r="B69" s="131" t="s">
        <v>20</v>
      </c>
      <c r="C69" s="110" t="s">
        <v>140</v>
      </c>
      <c r="D69" s="33" t="s">
        <v>150</v>
      </c>
      <c r="E69" s="33" t="s">
        <v>193</v>
      </c>
      <c r="F69" s="117"/>
      <c r="G69" s="117"/>
      <c r="H69" s="118"/>
    </row>
    <row r="70" spans="2:8" ht="30" customHeight="1">
      <c r="B70" s="132"/>
      <c r="C70" s="110"/>
      <c r="D70" s="45" t="str">
        <f>IF(ISBLANK(D31)=TRUE," ",D71/D31)</f>
        <v> </v>
      </c>
      <c r="E70" s="45" t="str">
        <f>IF(ISBLANK(E31)=TRUE," ",E71/E31)</f>
        <v> </v>
      </c>
      <c r="F70" s="117"/>
      <c r="G70" s="117"/>
      <c r="H70" s="118"/>
    </row>
    <row r="71" spans="2:8" ht="68.25" customHeight="1">
      <c r="B71" s="132"/>
      <c r="C71" s="42" t="s">
        <v>34</v>
      </c>
      <c r="D71" s="35"/>
      <c r="E71" s="35"/>
      <c r="F71" s="117"/>
      <c r="G71" s="117"/>
      <c r="H71" s="118"/>
    </row>
    <row r="72" spans="2:8" ht="57.75" customHeight="1">
      <c r="B72" s="125"/>
      <c r="C72" s="46" t="s">
        <v>27</v>
      </c>
      <c r="D72" s="49" t="str">
        <f>IF(ISBLANK(D31)=TRUE," ",D31)</f>
        <v> </v>
      </c>
      <c r="E72" s="49" t="str">
        <f>IF(ISBLANK(E36)=TRUE," ",E36)</f>
        <v> </v>
      </c>
      <c r="F72" s="117"/>
      <c r="G72" s="117"/>
      <c r="H72" s="118"/>
    </row>
    <row r="73" spans="2:8" ht="56.25" customHeight="1">
      <c r="B73" s="4" t="s">
        <v>38</v>
      </c>
      <c r="C73" s="42" t="s">
        <v>32</v>
      </c>
      <c r="D73" s="34"/>
      <c r="E73" s="112"/>
      <c r="F73" s="117"/>
      <c r="G73" s="117"/>
      <c r="H73" s="118"/>
    </row>
    <row r="74" spans="2:8" ht="54" customHeight="1">
      <c r="B74" s="4" t="s">
        <v>41</v>
      </c>
      <c r="C74" s="42" t="s">
        <v>33</v>
      </c>
      <c r="D74" s="29"/>
      <c r="E74" s="148"/>
      <c r="F74" s="117"/>
      <c r="G74" s="117"/>
      <c r="H74" s="118"/>
    </row>
    <row r="75" spans="2:8" ht="21" customHeight="1">
      <c r="B75" s="131" t="s">
        <v>143</v>
      </c>
      <c r="C75" s="142" t="s">
        <v>144</v>
      </c>
      <c r="D75" s="33" t="s">
        <v>150</v>
      </c>
      <c r="E75" s="33" t="s">
        <v>193</v>
      </c>
      <c r="F75" s="117"/>
      <c r="G75" s="117"/>
      <c r="H75" s="118"/>
    </row>
    <row r="76" spans="2:8" ht="33" customHeight="1">
      <c r="B76" s="132"/>
      <c r="C76" s="143"/>
      <c r="D76" s="45" t="str">
        <f>IF(ISBLANK(D77)=TRUE," ",D77/100)</f>
        <v> </v>
      </c>
      <c r="E76" s="45" t="str">
        <f>IF(ISBLANK(E77)=TRUE," ",E77/100)</f>
        <v> </v>
      </c>
      <c r="F76" s="117"/>
      <c r="G76" s="117"/>
      <c r="H76" s="118"/>
    </row>
    <row r="77" spans="2:8" ht="89.25" customHeight="1">
      <c r="B77" s="125"/>
      <c r="C77" s="76" t="s">
        <v>146</v>
      </c>
      <c r="D77" s="77"/>
      <c r="E77" s="77"/>
      <c r="F77" s="117"/>
      <c r="G77" s="117"/>
      <c r="H77" s="118"/>
    </row>
    <row r="78" spans="2:8" ht="27.75" customHeight="1">
      <c r="B78" s="92" t="s">
        <v>42</v>
      </c>
      <c r="C78" s="93"/>
      <c r="D78" s="93"/>
      <c r="E78" s="93"/>
      <c r="F78" s="93"/>
      <c r="G78" s="93"/>
      <c r="H78" s="123"/>
    </row>
    <row r="79" spans="2:8" ht="33.75" customHeight="1">
      <c r="B79" s="111" t="s">
        <v>11</v>
      </c>
      <c r="C79" s="119" t="s">
        <v>35</v>
      </c>
      <c r="D79" s="74" t="s">
        <v>211</v>
      </c>
      <c r="E79" s="74" t="s">
        <v>195</v>
      </c>
      <c r="F79" s="74" t="s">
        <v>36</v>
      </c>
      <c r="G79" s="112"/>
      <c r="H79" s="113"/>
    </row>
    <row r="80" spans="2:8" ht="20.25" customHeight="1">
      <c r="B80" s="109"/>
      <c r="C80" s="110"/>
      <c r="D80" s="29"/>
      <c r="E80" s="29"/>
      <c r="F80" s="29"/>
      <c r="G80" s="114"/>
      <c r="H80" s="115"/>
    </row>
    <row r="81" spans="2:8" ht="16.5" customHeight="1">
      <c r="B81" s="109" t="s">
        <v>12</v>
      </c>
      <c r="C81" s="110" t="s">
        <v>148</v>
      </c>
      <c r="D81" s="33" t="s">
        <v>150</v>
      </c>
      <c r="E81" s="33" t="s">
        <v>193</v>
      </c>
      <c r="F81" s="116"/>
      <c r="G81" s="117"/>
      <c r="H81" s="118"/>
    </row>
    <row r="82" spans="2:8" ht="37.5" customHeight="1">
      <c r="B82" s="109"/>
      <c r="C82" s="110"/>
      <c r="D82" s="45" t="str">
        <f>IF(ISBLANK(D84)=TRUE," ",D83/D84)</f>
        <v> </v>
      </c>
      <c r="E82" s="45" t="str">
        <f>IF(ISBLANK(E84)=TRUE," ",E83/E84)</f>
        <v> </v>
      </c>
      <c r="F82" s="116"/>
      <c r="G82" s="117"/>
      <c r="H82" s="118"/>
    </row>
    <row r="83" spans="2:8" ht="74.25" customHeight="1">
      <c r="B83" s="109"/>
      <c r="C83" s="46" t="s">
        <v>149</v>
      </c>
      <c r="D83" s="35"/>
      <c r="E83" s="35"/>
      <c r="F83" s="116"/>
      <c r="G83" s="117"/>
      <c r="H83" s="118"/>
    </row>
    <row r="84" spans="2:8" ht="54.75" customHeight="1">
      <c r="B84" s="109"/>
      <c r="C84" s="46" t="s">
        <v>59</v>
      </c>
      <c r="D84" s="35"/>
      <c r="E84" s="35"/>
      <c r="F84" s="116"/>
      <c r="G84" s="117"/>
      <c r="H84" s="118"/>
    </row>
    <row r="85" spans="2:8" ht="66.75" customHeight="1">
      <c r="B85" s="109" t="s">
        <v>13</v>
      </c>
      <c r="C85" s="110" t="s">
        <v>141</v>
      </c>
      <c r="D85" s="33" t="s">
        <v>198</v>
      </c>
      <c r="E85" s="33" t="s">
        <v>199</v>
      </c>
      <c r="F85" s="116"/>
      <c r="G85" s="117"/>
      <c r="H85" s="118"/>
    </row>
    <row r="86" spans="2:8" ht="20.25" customHeight="1">
      <c r="B86" s="109"/>
      <c r="C86" s="110"/>
      <c r="D86" s="45" t="str">
        <f>IF(ISBLANK(D84:E84)=TRUE," ",D87/D88)</f>
        <v> </v>
      </c>
      <c r="E86" s="45" t="str">
        <f>IF(ISBLANK(D84:E84)=TRUE," ",E87/D88)</f>
        <v> </v>
      </c>
      <c r="F86" s="116"/>
      <c r="G86" s="117"/>
      <c r="H86" s="118"/>
    </row>
    <row r="87" spans="2:8" ht="57" customHeight="1">
      <c r="B87" s="109"/>
      <c r="C87" s="46" t="s">
        <v>214</v>
      </c>
      <c r="D87" s="35"/>
      <c r="E87" s="35"/>
      <c r="F87" s="116"/>
      <c r="G87" s="117"/>
      <c r="H87" s="118"/>
    </row>
    <row r="88" spans="2:8" ht="93.75" customHeight="1">
      <c r="B88" s="109"/>
      <c r="C88" s="46" t="s">
        <v>64</v>
      </c>
      <c r="D88" s="152" t="str">
        <f>IF(ISBLANK(D84:E84)=TRUE," ",(D84+E84)/2)</f>
        <v> </v>
      </c>
      <c r="E88" s="153"/>
      <c r="F88" s="116"/>
      <c r="G88" s="117"/>
      <c r="H88" s="118"/>
    </row>
    <row r="89" spans="2:8" ht="54" customHeight="1">
      <c r="B89" s="109" t="s">
        <v>14</v>
      </c>
      <c r="C89" s="42" t="s">
        <v>142</v>
      </c>
      <c r="D89" s="45" t="str">
        <f>IF(ISBLANK(D84)=TRUE," ",D90/D91)</f>
        <v> </v>
      </c>
      <c r="E89" s="160"/>
      <c r="F89" s="161"/>
      <c r="G89" s="161"/>
      <c r="H89" s="162"/>
    </row>
    <row r="90" spans="2:8" ht="73.5" customHeight="1">
      <c r="B90" s="109"/>
      <c r="C90" s="46" t="s">
        <v>215</v>
      </c>
      <c r="D90" s="35"/>
      <c r="E90" s="160"/>
      <c r="F90" s="161"/>
      <c r="G90" s="161"/>
      <c r="H90" s="162"/>
    </row>
    <row r="91" spans="2:8" ht="56.25">
      <c r="B91" s="151"/>
      <c r="C91" s="71" t="s">
        <v>58</v>
      </c>
      <c r="D91" s="170" t="str">
        <f>IF(ISBLANK(D84)=TRUE," ",(D84+E84)/2)</f>
        <v> </v>
      </c>
      <c r="E91" s="160"/>
      <c r="F91" s="161"/>
      <c r="G91" s="161"/>
      <c r="H91" s="162"/>
    </row>
    <row r="92" spans="2:8" ht="31.5" customHeight="1">
      <c r="B92" s="139" t="s">
        <v>43</v>
      </c>
      <c r="C92" s="140"/>
      <c r="D92" s="140"/>
      <c r="E92" s="140"/>
      <c r="F92" s="140"/>
      <c r="G92" s="140"/>
      <c r="H92" s="141"/>
    </row>
    <row r="93" spans="2:8" ht="36.75" customHeight="1">
      <c r="B93" s="59" t="s">
        <v>15</v>
      </c>
      <c r="C93" s="72" t="s">
        <v>44</v>
      </c>
      <c r="D93" s="70"/>
      <c r="E93" s="112"/>
      <c r="F93" s="155"/>
      <c r="G93" s="155"/>
      <c r="H93" s="113"/>
    </row>
    <row r="94" spans="2:8" ht="72" customHeight="1">
      <c r="B94" s="8" t="s">
        <v>16</v>
      </c>
      <c r="C94" s="48" t="s">
        <v>45</v>
      </c>
      <c r="D94" s="34"/>
      <c r="E94" s="114"/>
      <c r="F94" s="156"/>
      <c r="G94" s="156"/>
      <c r="H94" s="115"/>
    </row>
    <row r="95" spans="2:8" ht="70.5" customHeight="1">
      <c r="B95" s="8" t="s">
        <v>17</v>
      </c>
      <c r="C95" s="48" t="s">
        <v>46</v>
      </c>
      <c r="D95" s="34"/>
      <c r="E95" s="148"/>
      <c r="F95" s="157"/>
      <c r="G95" s="157"/>
      <c r="H95" s="158"/>
    </row>
    <row r="96" spans="2:8" ht="43.5" customHeight="1">
      <c r="B96" s="96" t="s">
        <v>136</v>
      </c>
      <c r="C96" s="96"/>
      <c r="D96" s="96"/>
      <c r="E96" s="96"/>
      <c r="F96" s="96"/>
      <c r="G96" s="96"/>
      <c r="H96" s="96"/>
    </row>
    <row r="97" spans="2:8" ht="54" customHeight="1">
      <c r="B97" s="125" t="s">
        <v>18</v>
      </c>
      <c r="C97" s="154" t="s">
        <v>196</v>
      </c>
      <c r="D97" s="74" t="s">
        <v>194</v>
      </c>
      <c r="E97" s="74" t="s">
        <v>212</v>
      </c>
      <c r="F97" s="74" t="s">
        <v>26</v>
      </c>
      <c r="G97" s="159"/>
      <c r="H97" s="78"/>
    </row>
    <row r="98" spans="2:8" ht="26.25" customHeight="1">
      <c r="B98" s="126"/>
      <c r="C98" s="143"/>
      <c r="D98" s="29"/>
      <c r="E98" s="29"/>
      <c r="F98" s="29"/>
      <c r="G98" s="159"/>
      <c r="H98" s="78"/>
    </row>
    <row r="99" spans="2:8" ht="56.25" customHeight="1">
      <c r="B99" s="126" t="s">
        <v>19</v>
      </c>
      <c r="C99" s="142" t="s">
        <v>197</v>
      </c>
      <c r="D99" s="88" t="s">
        <v>194</v>
      </c>
      <c r="E99" s="88" t="s">
        <v>212</v>
      </c>
      <c r="F99" s="88" t="s">
        <v>26</v>
      </c>
      <c r="G99" s="159"/>
      <c r="H99" s="78"/>
    </row>
    <row r="100" spans="2:8" ht="21.75" customHeight="1">
      <c r="B100" s="126"/>
      <c r="C100" s="143"/>
      <c r="D100" s="29"/>
      <c r="E100" s="29"/>
      <c r="F100" s="29"/>
      <c r="G100" s="159"/>
      <c r="H100" s="78"/>
    </row>
    <row r="101" spans="2:8" ht="59.25" customHeight="1">
      <c r="B101" s="109" t="s">
        <v>21</v>
      </c>
      <c r="C101" s="110" t="s">
        <v>202</v>
      </c>
      <c r="D101" s="88" t="s">
        <v>194</v>
      </c>
      <c r="E101" s="88" t="s">
        <v>212</v>
      </c>
      <c r="F101" s="88" t="s">
        <v>26</v>
      </c>
      <c r="G101" s="156"/>
      <c r="H101" s="156"/>
    </row>
    <row r="102" spans="2:8" ht="30" customHeight="1">
      <c r="B102" s="109"/>
      <c r="C102" s="110"/>
      <c r="D102" s="89" t="str">
        <f>IF(ISBLANK(D103)=TRUE," ",D103/D104)</f>
        <v> </v>
      </c>
      <c r="E102" s="89" t="str">
        <f>IF(ISBLANK(E103)=TRUE," ",E103/D104)</f>
        <v> </v>
      </c>
      <c r="F102" s="90" t="str">
        <f>IF(ISBLANK(F103)=TRUE," ",F103/D104)</f>
        <v> </v>
      </c>
      <c r="G102" s="156"/>
      <c r="H102" s="156"/>
    </row>
    <row r="103" spans="2:8" ht="108.75" customHeight="1">
      <c r="B103" s="109"/>
      <c r="C103" s="42" t="s">
        <v>203</v>
      </c>
      <c r="D103" s="35"/>
      <c r="E103" s="35"/>
      <c r="F103" s="35"/>
      <c r="G103" s="156"/>
      <c r="H103" s="156"/>
    </row>
    <row r="104" spans="2:8" ht="72" customHeight="1">
      <c r="B104" s="109"/>
      <c r="C104" s="42" t="s">
        <v>63</v>
      </c>
      <c r="D104" s="169" t="str">
        <f>IF(ISBLANK(D84:E84)=TRUE," ",D84+E84)</f>
        <v> </v>
      </c>
      <c r="E104" s="169"/>
      <c r="F104" s="169"/>
      <c r="G104" s="156"/>
      <c r="H104" s="156"/>
    </row>
    <row r="105" ht="15" customHeight="1"/>
    <row r="106" spans="2:8" ht="9.75" customHeight="1">
      <c r="B106" s="106" t="str">
        <f>IF(COUNTBLANK(D4:D13)+COUNTBLANK(D15:H15)+COUNTBLANK(D17:H17)+COUNTBLANK(D18:D20)+COUNTBLANK(D31:E32)+COUNTBLANK(D35:E36)+COUNTBLANK(D39:E40)+COUNTBLANK(D41:D42)+COUNTBLANK(D45:E46)+COUNTBLANK(D49:F49)+COUNTBLANK(D52:E53)+COUNTBLANK(D54:D57)+COUNTBLANK(D59:D60)+COUNTBLANK(D63:E64)+COUNTBLANK(D67:E68)+COUNTBLANK(D71:E72)+COUNTBLANK(D73:D74)+COUNTBLANK(D77:E77)+COUNTBLANK(D80:F80)+COUNTBLANK(D83:E84)+COUNTBLANK(D87:E87)+COUNTBLANK(D90:D91)+COUNTBLANK(D93:D95)+COUNTBLANK(D98:F98)+COUNTBLANK(D100:F100)+COUNTBLANK(D103:F103)=0,"Шаблон заполнен","Шаблон не заполнен")</f>
        <v>Шаблон не заполнен</v>
      </c>
      <c r="C106" s="106"/>
      <c r="D106" s="106"/>
      <c r="E106" s="106"/>
      <c r="F106" s="106"/>
      <c r="G106" s="106"/>
      <c r="H106" s="106"/>
    </row>
    <row r="107" spans="2:8" ht="15" customHeight="1">
      <c r="B107" s="106"/>
      <c r="C107" s="106"/>
      <c r="D107" s="106"/>
      <c r="E107" s="106"/>
      <c r="F107" s="106"/>
      <c r="G107" s="106"/>
      <c r="H107" s="106"/>
    </row>
    <row r="108" spans="2:8" ht="25.5" customHeight="1">
      <c r="B108" s="26"/>
      <c r="C108" s="28" t="s">
        <v>67</v>
      </c>
      <c r="D108" s="28"/>
      <c r="E108" s="12"/>
      <c r="F108" s="12"/>
      <c r="G108" s="12"/>
      <c r="H108" s="13"/>
    </row>
    <row r="109" spans="2:8" ht="14.25" customHeight="1">
      <c r="B109" s="87"/>
      <c r="C109" s="168" t="str">
        <f>IF(ISBLANK(D7)=TRUE," ",D7)</f>
        <v> </v>
      </c>
      <c r="D109" s="168"/>
      <c r="E109" s="168"/>
      <c r="F109" s="24"/>
      <c r="G109" s="25"/>
      <c r="H109" s="15"/>
    </row>
    <row r="110" spans="2:8" ht="20.25">
      <c r="B110" s="26"/>
      <c r="C110" s="16"/>
      <c r="D110" s="17"/>
      <c r="E110" s="17"/>
      <c r="F110" s="19" t="s">
        <v>134</v>
      </c>
      <c r="G110" s="20" t="s">
        <v>65</v>
      </c>
      <c r="H110" s="22"/>
    </row>
    <row r="111" spans="2:8" ht="20.25">
      <c r="B111" s="26"/>
      <c r="C111" s="167" t="s">
        <v>66</v>
      </c>
      <c r="D111" s="167"/>
      <c r="E111" s="167"/>
      <c r="F111" s="14"/>
      <c r="G111" s="14"/>
      <c r="H111" s="18"/>
    </row>
    <row r="112" spans="2:8" ht="15.75" customHeight="1">
      <c r="B112" s="87"/>
      <c r="C112" s="166"/>
      <c r="D112" s="166"/>
      <c r="E112" s="166"/>
      <c r="F112" s="27"/>
      <c r="G112" s="15"/>
      <c r="H112" s="15"/>
    </row>
    <row r="113" spans="2:8" ht="15.75" customHeight="1">
      <c r="B113" s="26"/>
      <c r="C113" s="164" t="s">
        <v>119</v>
      </c>
      <c r="D113" s="164"/>
      <c r="E113" s="164"/>
      <c r="H113" s="23"/>
    </row>
    <row r="114" spans="2:8" ht="12.75" customHeight="1">
      <c r="B114" s="87"/>
      <c r="C114" s="165"/>
      <c r="D114" s="165"/>
      <c r="E114" s="31"/>
      <c r="F114" s="40"/>
      <c r="G114" s="41"/>
      <c r="H114" s="73"/>
    </row>
    <row r="115" spans="3:7" ht="23.25" customHeight="1">
      <c r="C115" s="163" t="s">
        <v>120</v>
      </c>
      <c r="D115" s="163"/>
      <c r="E115" s="163"/>
      <c r="F115" s="21" t="s">
        <v>134</v>
      </c>
      <c r="G115" s="20" t="s">
        <v>65</v>
      </c>
    </row>
    <row r="120" ht="13.5" customHeight="1"/>
    <row r="121" ht="15.75" hidden="1">
      <c r="D121" s="6">
        <v>100</v>
      </c>
    </row>
    <row r="124" ht="24.75" customHeight="1"/>
    <row r="125" spans="4:5" ht="5.25" customHeight="1" hidden="1">
      <c r="D125" s="6">
        <v>100</v>
      </c>
      <c r="E125" s="6">
        <v>100</v>
      </c>
    </row>
  </sheetData>
  <sheetProtection password="EC56" sheet="1" objects="1" scenarios="1" selectLockedCells="1"/>
  <mergeCells count="90">
    <mergeCell ref="B99:B100"/>
    <mergeCell ref="C99:C100"/>
    <mergeCell ref="B101:B104"/>
    <mergeCell ref="C111:E111"/>
    <mergeCell ref="C109:E109"/>
    <mergeCell ref="D104:F104"/>
    <mergeCell ref="G101:H104"/>
    <mergeCell ref="C101:C102"/>
    <mergeCell ref="C115:E115"/>
    <mergeCell ref="C113:E113"/>
    <mergeCell ref="C114:D114"/>
    <mergeCell ref="C112:E112"/>
    <mergeCell ref="B89:B91"/>
    <mergeCell ref="C85:C86"/>
    <mergeCell ref="D88:E88"/>
    <mergeCell ref="B97:B98"/>
    <mergeCell ref="C97:C98"/>
    <mergeCell ref="B92:H92"/>
    <mergeCell ref="E93:H95"/>
    <mergeCell ref="B96:H96"/>
    <mergeCell ref="G97:G100"/>
    <mergeCell ref="E89:H91"/>
    <mergeCell ref="B2:H2"/>
    <mergeCell ref="B1:H1"/>
    <mergeCell ref="B58:H58"/>
    <mergeCell ref="F62:H77"/>
    <mergeCell ref="C65:C66"/>
    <mergeCell ref="E73:E74"/>
    <mergeCell ref="C62:C63"/>
    <mergeCell ref="B65:B68"/>
    <mergeCell ref="B62:B63"/>
    <mergeCell ref="B69:B72"/>
    <mergeCell ref="B50:B53"/>
    <mergeCell ref="D10:H10"/>
    <mergeCell ref="D9:H9"/>
    <mergeCell ref="D8:H8"/>
    <mergeCell ref="B48:B49"/>
    <mergeCell ref="C48:C49"/>
    <mergeCell ref="C43:C44"/>
    <mergeCell ref="B47:H47"/>
    <mergeCell ref="G48:H49"/>
    <mergeCell ref="B16:B17"/>
    <mergeCell ref="B75:B77"/>
    <mergeCell ref="C69:C70"/>
    <mergeCell ref="E54:H57"/>
    <mergeCell ref="E59:H60"/>
    <mergeCell ref="B61:H61"/>
    <mergeCell ref="C75:C76"/>
    <mergeCell ref="E41:E42"/>
    <mergeCell ref="F29:H46"/>
    <mergeCell ref="B43:B46"/>
    <mergeCell ref="C29:C30"/>
    <mergeCell ref="B29:B32"/>
    <mergeCell ref="C37:C38"/>
    <mergeCell ref="B37:B40"/>
    <mergeCell ref="D3:H3"/>
    <mergeCell ref="B78:H78"/>
    <mergeCell ref="D13:H13"/>
    <mergeCell ref="D12:H12"/>
    <mergeCell ref="D11:H11"/>
    <mergeCell ref="D6:H6"/>
    <mergeCell ref="B14:B15"/>
    <mergeCell ref="C14:C15"/>
    <mergeCell ref="D5:H5"/>
    <mergeCell ref="B33:B36"/>
    <mergeCell ref="D4:H4"/>
    <mergeCell ref="C50:C51"/>
    <mergeCell ref="F50:H53"/>
    <mergeCell ref="D20:H20"/>
    <mergeCell ref="D18:H18"/>
    <mergeCell ref="D19:H19"/>
    <mergeCell ref="B28:H28"/>
    <mergeCell ref="C16:C17"/>
    <mergeCell ref="D7:H7"/>
    <mergeCell ref="C33:C34"/>
    <mergeCell ref="B79:B80"/>
    <mergeCell ref="G79:H80"/>
    <mergeCell ref="F81:H88"/>
    <mergeCell ref="B85:B88"/>
    <mergeCell ref="C79:C80"/>
    <mergeCell ref="D25:H25"/>
    <mergeCell ref="D26:H26"/>
    <mergeCell ref="B21:B26"/>
    <mergeCell ref="B106:H107"/>
    <mergeCell ref="D21:H21"/>
    <mergeCell ref="D22:H22"/>
    <mergeCell ref="D23:H23"/>
    <mergeCell ref="D24:H24"/>
    <mergeCell ref="B81:B84"/>
    <mergeCell ref="C81:C82"/>
  </mergeCells>
  <dataValidations count="20">
    <dataValidation type="whole" operator="lessThanOrEqual" allowBlank="1" showInputMessage="1" showErrorMessage="1" sqref="D103 D35:E35 D39:E39 D45:E45 D52:E52 D90 D71:E71 D87 D83:E83">
      <formula1>D104</formula1>
    </dataValidation>
    <dataValidation type="whole" operator="greaterThanOrEqual" allowBlank="1" showInputMessage="1" showErrorMessage="1" sqref="D53:E53 D84:E84 D40:E40 D46:E46 D36:E36">
      <formula1>D52</formula1>
    </dataValidation>
    <dataValidation type="whole" operator="lessThanOrEqual" allowBlank="1" showInputMessage="1" showErrorMessage="1" sqref="E87 E103">
      <formula1>D88</formula1>
    </dataValidation>
    <dataValidation type="whole" operator="lessThanOrEqual" allowBlank="1" showInputMessage="1" showErrorMessage="1" sqref="F103">
      <formula1>D104</formula1>
    </dataValidation>
    <dataValidation type="decimal" operator="equal" allowBlank="1" showInputMessage="1" showErrorMessage="1" sqref="D88:E88">
      <formula1>(D84+E84)/2</formula1>
    </dataValidation>
    <dataValidation type="whole" operator="equal" allowBlank="1" showInputMessage="1" showErrorMessage="1" sqref="D104:F104">
      <formula1>D84+E84</formula1>
    </dataValidation>
    <dataValidation type="list" allowBlank="1" showInputMessage="1" showErrorMessage="1" sqref="D98:F98 D59:D60 D54:D57 D49:F49 D41:D42 D73:D74 D80:F80 D93:D95 D100:F100 D15:H15 D17:H17">
      <formula1>"да,нет"</formula1>
    </dataValidation>
    <dataValidation type="whole" allowBlank="1" showInputMessage="1" showErrorMessage="1" sqref="D63:E64">
      <formula1>0</formula1>
      <formula2>99999</formula2>
    </dataValidation>
    <dataValidation operator="greaterThanOrEqual" allowBlank="1" showInputMessage="1" showErrorMessage="1" sqref="D72:E72 D68:E68"/>
    <dataValidation type="decimal" allowBlank="1" showInputMessage="1" showErrorMessage="1" sqref="D77:E77">
      <formula1>1</formula1>
      <formula2>100</formula2>
    </dataValidation>
    <dataValidation type="whole" allowBlank="1" showInputMessage="1" showErrorMessage="1" sqref="D31:E32">
      <formula1>0</formula1>
      <formula2>9999</formula2>
    </dataValidation>
    <dataValidation type="list" allowBlank="1" showInputMessage="1" showErrorMessage="1" sqref="D13">
      <formula1>uc</formula1>
    </dataValidation>
    <dataValidation type="list" allowBlank="1" showInputMessage="1" showErrorMessage="1" sqref="D19:H19">
      <formula1>y</formula1>
    </dataValidation>
    <dataValidation type="list" allowBlank="1" showInputMessage="1" showErrorMessage="1" sqref="D10">
      <formula1>"город, село"</formula1>
    </dataValidation>
    <dataValidation type="list" allowBlank="1" showInputMessage="1" showErrorMessage="1" sqref="D11">
      <formula1>sp</formula1>
    </dataValidation>
    <dataValidation type="whole" allowBlank="1" showInputMessage="1" showErrorMessage="1" sqref="D3">
      <formula1>1</formula1>
      <formula2>99999</formula2>
    </dataValidation>
    <dataValidation type="whole" allowBlank="1" showInputMessage="1" showErrorMessage="1" sqref="D4">
      <formula1>999999999</formula1>
      <formula2>9999999999</formula2>
    </dataValidation>
    <dataValidation type="decimal" operator="equal" allowBlank="1" showInputMessage="1" showErrorMessage="1" sqref="D91">
      <formula1>(D84+E84)/2</formula1>
    </dataValidation>
    <dataValidation type="whole" operator="greaterThanOrEqual" allowBlank="1" showInputMessage="1" showErrorMessage="1" sqref="D67">
      <formula1>0</formula1>
    </dataValidation>
    <dataValidation type="whole" operator="greaterThanOrEqual" allowBlank="1" showInputMessage="1" showErrorMessage="1" sqref="E67">
      <formula1>0</formula1>
    </dataValidation>
  </dataValidations>
  <printOptions/>
  <pageMargins left="0.63" right="0.3937007874015748" top="0.49" bottom="0.2755905511811024" header="0" footer="0"/>
  <pageSetup fitToHeight="8" horizontalDpi="600" verticalDpi="600" orientation="landscape" paperSize="9" r:id="rId1"/>
  <rowBreaks count="9" manualBreakCount="9">
    <brk id="12" min="1" max="7" man="1"/>
    <brk id="27" min="1" max="7" man="1"/>
    <brk id="40" min="1" max="7" man="1"/>
    <brk id="49" min="1" max="7" man="1"/>
    <brk id="57" min="1" max="7" man="1"/>
    <brk id="68" min="1" max="7" man="1"/>
    <brk id="77" min="1" max="7" man="1"/>
    <brk id="88" min="1" max="7" man="1"/>
    <brk id="9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H1">
      <selection activeCell="Q8" sqref="Q8"/>
    </sheetView>
  </sheetViews>
  <sheetFormatPr defaultColWidth="9.140625" defaultRowHeight="12.75"/>
  <sheetData>
    <row r="1" spans="1:3" ht="12.75">
      <c r="A1" s="53"/>
      <c r="C1" s="54" t="s">
        <v>69</v>
      </c>
    </row>
    <row r="2" ht="12.75">
      <c r="A2" s="53"/>
    </row>
    <row r="3" ht="14.25">
      <c r="A3" s="55" t="s">
        <v>154</v>
      </c>
    </row>
    <row r="4" spans="1:17" ht="15.75">
      <c r="A4" s="56" t="s">
        <v>155</v>
      </c>
      <c r="J4" t="s">
        <v>173</v>
      </c>
      <c r="Q4" t="s">
        <v>181</v>
      </c>
    </row>
    <row r="5" spans="1:10" ht="15.75">
      <c r="A5" s="56">
        <v>2007</v>
      </c>
      <c r="J5" t="s">
        <v>175</v>
      </c>
    </row>
    <row r="6" spans="1:10" ht="15.75">
      <c r="A6" s="56">
        <v>2008</v>
      </c>
      <c r="J6" t="s">
        <v>176</v>
      </c>
    </row>
    <row r="7" spans="1:10" ht="15.75">
      <c r="A7" s="56">
        <v>2009</v>
      </c>
      <c r="J7" t="s">
        <v>177</v>
      </c>
    </row>
    <row r="8" spans="1:17" ht="15.75">
      <c r="A8" s="56">
        <v>2010</v>
      </c>
      <c r="J8" t="s">
        <v>178</v>
      </c>
      <c r="Q8" t="s">
        <v>181</v>
      </c>
    </row>
    <row r="9" spans="1:10" ht="15.75">
      <c r="A9" s="56" t="s">
        <v>156</v>
      </c>
      <c r="J9" t="s">
        <v>174</v>
      </c>
    </row>
    <row r="10" spans="1:10" ht="15.75">
      <c r="A10" s="56" t="s">
        <v>157</v>
      </c>
      <c r="J10" t="s">
        <v>179</v>
      </c>
    </row>
    <row r="11" spans="1:10" ht="15.75">
      <c r="A11" s="56" t="s">
        <v>158</v>
      </c>
      <c r="J11" t="s">
        <v>180</v>
      </c>
    </row>
    <row r="12" ht="15.75">
      <c r="A12" s="56" t="s">
        <v>159</v>
      </c>
    </row>
    <row r="13" ht="15.75">
      <c r="A13" s="56" t="s">
        <v>160</v>
      </c>
    </row>
    <row r="14" ht="15.75">
      <c r="A14" s="56" t="s">
        <v>161</v>
      </c>
    </row>
    <row r="15" ht="15.75">
      <c r="A15" s="56" t="s">
        <v>162</v>
      </c>
    </row>
    <row r="16" ht="15.75">
      <c r="A16" s="56" t="s">
        <v>163</v>
      </c>
    </row>
    <row r="17" ht="15.75">
      <c r="A17" s="56" t="s">
        <v>164</v>
      </c>
    </row>
    <row r="18" ht="15.75">
      <c r="A18" s="56" t="s">
        <v>165</v>
      </c>
    </row>
    <row r="19" ht="15.75">
      <c r="A19" s="56" t="s">
        <v>166</v>
      </c>
    </row>
    <row r="20" ht="15.75">
      <c r="A20" s="5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8.57421875" style="0" customWidth="1"/>
  </cols>
  <sheetData>
    <row r="1" ht="12.75">
      <c r="B1" t="s">
        <v>69</v>
      </c>
    </row>
    <row r="2" ht="26.25" customHeight="1">
      <c r="A2" s="39" t="s">
        <v>68</v>
      </c>
    </row>
    <row r="3" ht="12.75">
      <c r="A3" s="37" t="s">
        <v>70</v>
      </c>
    </row>
    <row r="4" ht="12.75">
      <c r="A4" s="37" t="s">
        <v>71</v>
      </c>
    </row>
    <row r="5" ht="12.75">
      <c r="A5" s="37" t="s">
        <v>72</v>
      </c>
    </row>
    <row r="6" ht="12.75">
      <c r="A6" s="37" t="s">
        <v>121</v>
      </c>
    </row>
    <row r="7" ht="12.75">
      <c r="A7" s="37" t="s">
        <v>122</v>
      </c>
    </row>
    <row r="8" ht="12.75">
      <c r="A8" s="37" t="s">
        <v>123</v>
      </c>
    </row>
    <row r="9" ht="12.75">
      <c r="A9" s="37" t="s">
        <v>124</v>
      </c>
    </row>
    <row r="10" ht="12.75">
      <c r="A10" s="37" t="s">
        <v>127</v>
      </c>
    </row>
    <row r="11" ht="12.75">
      <c r="A11" s="37" t="s">
        <v>125</v>
      </c>
    </row>
    <row r="12" ht="12.75">
      <c r="A12" s="37" t="s">
        <v>126</v>
      </c>
    </row>
    <row r="13" ht="12.75">
      <c r="A13" s="37" t="s">
        <v>128</v>
      </c>
    </row>
    <row r="14" ht="12.75">
      <c r="A14" s="37" t="s">
        <v>73</v>
      </c>
    </row>
    <row r="15" ht="12.75">
      <c r="A15" s="37" t="s">
        <v>74</v>
      </c>
    </row>
    <row r="16" ht="12.75">
      <c r="A16" s="37" t="s">
        <v>171</v>
      </c>
    </row>
    <row r="17" ht="12.75">
      <c r="A17" s="37" t="s">
        <v>75</v>
      </c>
    </row>
    <row r="18" ht="12.75">
      <c r="A18" s="37" t="s">
        <v>76</v>
      </c>
    </row>
    <row r="19" ht="12.75">
      <c r="A19" s="37" t="s">
        <v>77</v>
      </c>
    </row>
    <row r="20" ht="12.75">
      <c r="A20" s="37" t="s">
        <v>78</v>
      </c>
    </row>
    <row r="21" ht="12.75">
      <c r="A21" s="37" t="s">
        <v>79</v>
      </c>
    </row>
    <row r="22" ht="12.75">
      <c r="A22" s="37" t="s">
        <v>80</v>
      </c>
    </row>
    <row r="23" ht="12.75">
      <c r="A23" s="37" t="s">
        <v>81</v>
      </c>
    </row>
    <row r="24" ht="12.75">
      <c r="A24" s="37" t="s">
        <v>82</v>
      </c>
    </row>
    <row r="25" ht="12.75">
      <c r="A25" s="37" t="s">
        <v>83</v>
      </c>
    </row>
    <row r="26" ht="12.75">
      <c r="A26" s="37" t="s">
        <v>84</v>
      </c>
    </row>
    <row r="27" ht="12.75">
      <c r="A27" s="37" t="s">
        <v>85</v>
      </c>
    </row>
    <row r="28" ht="12.75">
      <c r="A28" s="37" t="s">
        <v>86</v>
      </c>
    </row>
    <row r="29" ht="12.75">
      <c r="A29" s="37" t="s">
        <v>87</v>
      </c>
    </row>
    <row r="30" ht="12.75">
      <c r="A30" s="37" t="s">
        <v>88</v>
      </c>
    </row>
    <row r="31" ht="12.75">
      <c r="A31" s="37" t="s">
        <v>89</v>
      </c>
    </row>
    <row r="32" ht="12.75">
      <c r="A32" s="37" t="s">
        <v>90</v>
      </c>
    </row>
    <row r="33" ht="12.75">
      <c r="A33" s="37" t="s">
        <v>91</v>
      </c>
    </row>
    <row r="34" ht="12.75">
      <c r="A34" s="37" t="s">
        <v>92</v>
      </c>
    </row>
    <row r="35" ht="12.75">
      <c r="A35" s="37" t="s">
        <v>93</v>
      </c>
    </row>
    <row r="36" ht="12.75">
      <c r="A36" s="37" t="s">
        <v>94</v>
      </c>
    </row>
    <row r="37" ht="12.75">
      <c r="A37" s="37" t="s">
        <v>95</v>
      </c>
    </row>
    <row r="38" ht="12.75">
      <c r="A38" s="37" t="s">
        <v>96</v>
      </c>
    </row>
    <row r="39" ht="12.75">
      <c r="A39" s="37" t="s">
        <v>97</v>
      </c>
    </row>
    <row r="40" ht="12.75">
      <c r="A40" s="37" t="s">
        <v>172</v>
      </c>
    </row>
    <row r="41" ht="12.75">
      <c r="A41" s="37" t="s">
        <v>98</v>
      </c>
    </row>
    <row r="42" ht="12.75">
      <c r="A42" s="37" t="s">
        <v>99</v>
      </c>
    </row>
    <row r="43" ht="12.75">
      <c r="A43" s="37" t="s">
        <v>100</v>
      </c>
    </row>
    <row r="44" ht="12.75">
      <c r="A44" s="37" t="s">
        <v>101</v>
      </c>
    </row>
    <row r="45" ht="12.75">
      <c r="A45" s="37" t="s">
        <v>102</v>
      </c>
    </row>
    <row r="46" ht="12.75">
      <c r="A46" s="37" t="s">
        <v>103</v>
      </c>
    </row>
    <row r="47" ht="12.75">
      <c r="A47" s="37" t="s">
        <v>104</v>
      </c>
    </row>
    <row r="48" ht="12.75">
      <c r="A48" s="37" t="s">
        <v>105</v>
      </c>
    </row>
    <row r="49" ht="12.75">
      <c r="A49" s="37" t="s">
        <v>106</v>
      </c>
    </row>
    <row r="50" ht="12.75">
      <c r="A50" s="37" t="s">
        <v>107</v>
      </c>
    </row>
    <row r="51" ht="12.75">
      <c r="A51" s="37" t="s">
        <v>108</v>
      </c>
    </row>
    <row r="52" ht="12.75">
      <c r="A52" s="37" t="s">
        <v>109</v>
      </c>
    </row>
    <row r="53" ht="12.75">
      <c r="A53" s="37" t="s">
        <v>110</v>
      </c>
    </row>
    <row r="54" ht="12.75">
      <c r="A54" s="37" t="s">
        <v>111</v>
      </c>
    </row>
    <row r="55" ht="12.75">
      <c r="A55" s="37" t="s">
        <v>112</v>
      </c>
    </row>
    <row r="56" ht="12.75">
      <c r="A56" s="37" t="s">
        <v>113</v>
      </c>
    </row>
    <row r="57" ht="12.75">
      <c r="A57" s="37" t="s">
        <v>114</v>
      </c>
    </row>
    <row r="58" ht="12.75">
      <c r="A58" s="37" t="s">
        <v>115</v>
      </c>
    </row>
    <row r="59" ht="12.75">
      <c r="A59" s="37" t="s">
        <v>116</v>
      </c>
    </row>
    <row r="60" ht="12.75">
      <c r="A60" s="37" t="s">
        <v>117</v>
      </c>
    </row>
    <row r="61" ht="12.75">
      <c r="A61" s="37" t="s">
        <v>118</v>
      </c>
    </row>
    <row r="62" ht="12.75">
      <c r="A62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2012-04-19T10:12:03Z</cp:lastPrinted>
  <dcterms:created xsi:type="dcterms:W3CDTF">1996-10-08T23:32:33Z</dcterms:created>
  <dcterms:modified xsi:type="dcterms:W3CDTF">2012-06-04T09:51:03Z</dcterms:modified>
  <cp:category/>
  <cp:version/>
  <cp:contentType/>
  <cp:contentStatus/>
</cp:coreProperties>
</file>